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977E01DD-F08C-415B-8AD5-76DDD99CF83C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06" sheetId="2" r:id="rId1"/>
    <sheet name="dpgf" sheetId="1" r:id="rId2"/>
  </sheets>
  <externalReferences>
    <externalReference r:id="rId3"/>
  </externalReferences>
  <definedNames>
    <definedName name="CODE_102CAE503E5C6849B8CEA0577156B30B">dpgf!$A$24</definedName>
    <definedName name="CODE_1032EB2018323B4784B90EA2DA7F80AC">dpgf!$A$28</definedName>
    <definedName name="CODE_1ADECA23FF479343B539B3134F1B5099">dpgf!$A$5</definedName>
    <definedName name="CODE_21CC46DFEB8AD345BC94F2E759A3AD3E">dpgf!$A$40</definedName>
    <definedName name="CODE_2372E1E4230FBF45BEB633764445A2BB">dpgf!$A$20</definedName>
    <definedName name="CODE_2FB04F91A0E38E46938236F4271A6D31">dpgf!$A$25</definedName>
    <definedName name="CODE_31641E5FC2906F47A84EB414E38FB4A2">dpgf!$A$31</definedName>
    <definedName name="CODE_720E16BB5AA388459C9C9044A6BD4FE2">dpgf!$A$9</definedName>
    <definedName name="CODE_733284271489964A8BB136D0FE9F2D70">dpgf!$A$23</definedName>
    <definedName name="CODE_7616E815D64D1B45B946A525522F8B83">dpgf!$A$6</definedName>
    <definedName name="CODE_7CE27BAB5C29B94E95D80ED768F889E9">dpgf!$A$39</definedName>
    <definedName name="CODE_9218EE3AD0475C47832C514AD11D3352">dpgf!$A$19</definedName>
    <definedName name="CODE_9FCBBF94197D1947ABD7687D27C701B9">dpgf!$A$2</definedName>
    <definedName name="CODE_ADA1B847EDF2FE41AECF95CA809292CA">dpgf!$A$15</definedName>
    <definedName name="CODE_B862402EFAA2AB498B55B53DF6FF2E4D">dpgf!$A$45</definedName>
    <definedName name="CODE_C75DA9685DEF2343B549C9F40B934872">dpgf!$A$41</definedName>
    <definedName name="CODE_C83E95C908B29142980E342A8BA99CE7">dpgf!$A$18</definedName>
    <definedName name="CODE_CB614D50A87E5F4EBAF2BB51818EE01E">dpgf!$A$48</definedName>
    <definedName name="CODE_CF8B602A02AC5241A503C326C3E19963">dpgf!$A$12</definedName>
    <definedName name="CODE_D334E5012872A64FBB9C696F26942104">dpgf!$A$37</definedName>
    <definedName name="CODE_D4F555CD2EB1B648B0B6615626326827">dpgf!$A$51</definedName>
    <definedName name="CODE_DA6AB044227A344788D696B625A04E6D">dpgf!$A$34</definedName>
    <definedName name="CODE_DC0CF953B0CA3D4F8AAF1C10269691D6">dpgf!$A$4</definedName>
    <definedName name="CODE_DDC994B6F8053C42969C9B1C6E367C01">dpgf!$A$38</definedName>
    <definedName name="CODE_E38DE42328E14E40B52AA8658B80C538">dpgf!$A$42</definedName>
    <definedName name="CODE_E673C98430132341A7BB1F049827E758">dpgf!$A$54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102CAE503E5C6849B8CEA0577156B30B_\AR">dpgf!$B$24</definedName>
    <definedName name="DESI_1032EB2018323B4784B90EA2DA7F80AC_\AR">dpgf!$B$28</definedName>
    <definedName name="DESI_1ADECA23FF479343B539B3134F1B5099_\AR">dpgf!$B$5</definedName>
    <definedName name="DESI_21CC46DFEB8AD345BC94F2E759A3AD3E_\AR">dpgf!$B$40</definedName>
    <definedName name="DESI_2372E1E4230FBF45BEB633764445A2BB_\AR">dpgf!$B$20</definedName>
    <definedName name="DESI_2FB04F91A0E38E46938236F4271A6D31_\AR">dpgf!$B$25</definedName>
    <definedName name="DESI_31641E5FC2906F47A84EB414E38FB4A2_\AR">dpgf!$B$31</definedName>
    <definedName name="DESI_720E16BB5AA388459C9C9044A6BD4FE2_\AR">dpgf!$B$9</definedName>
    <definedName name="DESI_733284271489964A8BB136D0FE9F2D70_\AR">dpgf!$B$23</definedName>
    <definedName name="DESI_7616E815D64D1B45B946A525522F8B83_\AR">dpgf!$B$6</definedName>
    <definedName name="DESI_7CE27BAB5C29B94E95D80ED768F889E9_\AR">dpgf!$B$39</definedName>
    <definedName name="DESI_9218EE3AD0475C47832C514AD11D3352_\AR">dpgf!$B$19</definedName>
    <definedName name="DESI_9FCBBF94197D1947ABD7687D27C701B9_\BO">dpgf!$B$2</definedName>
    <definedName name="DESI_ADA1B847EDF2FE41AECF95CA809292CA_\AR">dpgf!$B$15</definedName>
    <definedName name="DESI_B862402EFAA2AB498B55B53DF6FF2E4D_\AR">dpgf!$B$45</definedName>
    <definedName name="DESI_C75DA9685DEF2343B549C9F40B934872_\AR">dpgf!$B$41</definedName>
    <definedName name="DESI_C83E95C908B29142980E342A8BA99CE7_\AR">dpgf!$B$18</definedName>
    <definedName name="DESI_CB614D50A87E5F4EBAF2BB51818EE01E_\AR">dpgf!$B$48</definedName>
    <definedName name="DESI_CF8B602A02AC5241A503C326C3E19963_\AR">dpgf!$B$12</definedName>
    <definedName name="DESI_D334E5012872A64FBB9C696F26942104_\AR">dpgf!$B$37</definedName>
    <definedName name="DESI_D4F555CD2EB1B648B0B6615626326827_\AR">dpgf!$B$51</definedName>
    <definedName name="DESI_DA6AB044227A344788D696B625A04E6D_\AR">dpgf!$B$34</definedName>
    <definedName name="DESI_DC0CF953B0CA3D4F8AAF1C10269691D6_\BO">dpgf!$B$4</definedName>
    <definedName name="DESI_DDC994B6F8053C42969C9B1C6E367C01_\AR">dpgf!$B$38</definedName>
    <definedName name="DESI_E38DE42328E14E40B52AA8658B80C538_\AR">dpgf!$B$42</definedName>
    <definedName name="DESI_E673C98430132341A7BB1F049827E758_\AR">dpgf!$B$54</definedName>
    <definedName name="LOC_1032EB2018323B4784B90EA2DA7F80AC">dpgf!$B$30</definedName>
    <definedName name="LOC_2372E1E4230FBF45BEB633764445A2BB">dpgf!$B$22</definedName>
    <definedName name="LOC_2FB04F91A0E38E46938236F4271A6D31">dpgf!$B$27</definedName>
    <definedName name="LOC_31641E5FC2906F47A84EB414E38FB4A2">dpgf!$B$33</definedName>
    <definedName name="LOC_720E16BB5AA388459C9C9044A6BD4FE2">dpgf!$B$11</definedName>
    <definedName name="LOC_7616E815D64D1B45B946A525522F8B83">dpgf!$B$8</definedName>
    <definedName name="LOC_ADA1B847EDF2FE41AECF95CA809292CA">dpgf!$B$17</definedName>
    <definedName name="LOC_B862402EFAA2AB498B55B53DF6FF2E4D">dpgf!$B$47</definedName>
    <definedName name="LOC_CB614D50A87E5F4EBAF2BB51818EE01E">dpgf!$B$50</definedName>
    <definedName name="LOC_CF8B602A02AC5241A503C326C3E19963">dpgf!$B$14</definedName>
    <definedName name="LOC_D4F555CD2EB1B648B0B6615626326827">dpgf!$B$53</definedName>
    <definedName name="LOC_DA6AB044227A344788D696B625A04E6D">dpgf!$B$36</definedName>
    <definedName name="LOC_E38DE42328E14E40B52AA8658B80C538">dpgf!$B$44</definedName>
    <definedName name="LOC_E673C98430132341A7BB1F049827E758">dpgf!$B$56</definedName>
    <definedName name="lot">#REF!</definedName>
    <definedName name="PU_102CAE503E5C6849B8CEA0577156B30B">dpgf!$E$24</definedName>
    <definedName name="PU_1032EB2018323B4784B90EA2DA7F80AC">dpgf!$E$28</definedName>
    <definedName name="PU_1ADECA23FF479343B539B3134F1B5099">dpgf!$E$5</definedName>
    <definedName name="PU_21CC46DFEB8AD345BC94F2E759A3AD3E">dpgf!$E$40</definedName>
    <definedName name="PU_2372E1E4230FBF45BEB633764445A2BB">dpgf!$E$20</definedName>
    <definedName name="PU_2FB04F91A0E38E46938236F4271A6D31">dpgf!$E$25</definedName>
    <definedName name="PU_31641E5FC2906F47A84EB414E38FB4A2">dpgf!$E$31</definedName>
    <definedName name="PU_720E16BB5AA388459C9C9044A6BD4FE2">dpgf!$E$9</definedName>
    <definedName name="PU_733284271489964A8BB136D0FE9F2D70">dpgf!$E$23</definedName>
    <definedName name="PU_7616E815D64D1B45B946A525522F8B83">dpgf!$E$6</definedName>
    <definedName name="PU_7CE27BAB5C29B94E95D80ED768F889E9">dpgf!$E$39</definedName>
    <definedName name="PU_8E8EB39D94FE5B4E9B9CC59E8FE986C2">dpgf!$E$3</definedName>
    <definedName name="PU_9218EE3AD0475C47832C514AD11D3352">dpgf!$E$19</definedName>
    <definedName name="PU_9FCBBF94197D1947ABD7687D27C701B9">dpgf!$E$2</definedName>
    <definedName name="PU_ADA1B847EDF2FE41AECF95CA809292CA">dpgf!$E$15</definedName>
    <definedName name="PU_B862402EFAA2AB498B55B53DF6FF2E4D">dpgf!$E$45</definedName>
    <definedName name="PU_C75DA9685DEF2343B549C9F40B934872">dpgf!$E$41</definedName>
    <definedName name="PU_C83E95C908B29142980E342A8BA99CE7">dpgf!$E$18</definedName>
    <definedName name="PU_CB614D50A87E5F4EBAF2BB51818EE01E">dpgf!$E$48</definedName>
    <definedName name="PU_CF8B602A02AC5241A503C326C3E19963">dpgf!$E$12</definedName>
    <definedName name="PU_D334E5012872A64FBB9C696F26942104">dpgf!$E$37</definedName>
    <definedName name="PU_D4F555CD2EB1B648B0B6615626326827">dpgf!$E$51</definedName>
    <definedName name="PU_DA6AB044227A344788D696B625A04E6D">dpgf!$E$34</definedName>
    <definedName name="PU_DC0CF953B0CA3D4F8AAF1C10269691D6">dpgf!$E$4</definedName>
    <definedName name="PU_DDC994B6F8053C42969C9B1C6E367C01">dpgf!$E$38</definedName>
    <definedName name="PU_E38DE42328E14E40B52AA8658B80C538">dpgf!$E$42</definedName>
    <definedName name="PU_E673C98430132341A7BB1F049827E758">dpgf!$E$54</definedName>
    <definedName name="QTE_102CAE503E5C6849B8CEA0577156B30B">dpgf!$C$24</definedName>
    <definedName name="QTE_1032EB2018323B4784B90EA2DA7F80AC">dpgf!$C$28</definedName>
    <definedName name="QTE_1ADECA23FF479343B539B3134F1B5099">dpgf!$C$5</definedName>
    <definedName name="QTE_21CC46DFEB8AD345BC94F2E759A3AD3E">dpgf!$C$40</definedName>
    <definedName name="QTE_2372E1E4230FBF45BEB633764445A2BB">dpgf!$C$20</definedName>
    <definedName name="QTE_2FB04F91A0E38E46938236F4271A6D31">dpgf!$C$25</definedName>
    <definedName name="QTE_31641E5FC2906F47A84EB414E38FB4A2">dpgf!$C$31</definedName>
    <definedName name="QTE_720E16BB5AA388459C9C9044A6BD4FE2">dpgf!$C$9</definedName>
    <definedName name="QTE_733284271489964A8BB136D0FE9F2D70">dpgf!$C$23</definedName>
    <definedName name="QTE_7616E815D64D1B45B946A525522F8B83">dpgf!$C$6</definedName>
    <definedName name="QTE_7CE27BAB5C29B94E95D80ED768F889E9">dpgf!$C$39</definedName>
    <definedName name="QTE_8E8EB39D94FE5B4E9B9CC59E8FE986C2">dpgf!$C$3</definedName>
    <definedName name="QTE_9218EE3AD0475C47832C514AD11D3352">dpgf!$C$19</definedName>
    <definedName name="QTE_9FCBBF94197D1947ABD7687D27C701B9">dpgf!$C$2</definedName>
    <definedName name="QTE_ADA1B847EDF2FE41AECF95CA809292CA">dpgf!$C$15</definedName>
    <definedName name="QTE_B862402EFAA2AB498B55B53DF6FF2E4D">dpgf!$C$45</definedName>
    <definedName name="QTE_C75DA9685DEF2343B549C9F40B934872">dpgf!$C$41</definedName>
    <definedName name="QTE_C83E95C908B29142980E342A8BA99CE7">dpgf!$C$18</definedName>
    <definedName name="QTE_CB614D50A87E5F4EBAF2BB51818EE01E">dpgf!$C$48</definedName>
    <definedName name="QTE_CF8B602A02AC5241A503C326C3E19963">dpgf!$C$12</definedName>
    <definedName name="QTE_D334E5012872A64FBB9C696F26942104">dpgf!$C$37</definedName>
    <definedName name="QTE_D4F555CD2EB1B648B0B6615626326827">dpgf!$C$51</definedName>
    <definedName name="QTE_DA6AB044227A344788D696B625A04E6D">dpgf!$C$34</definedName>
    <definedName name="QTE_DC0CF953B0CA3D4F8AAF1C10269691D6">dpgf!$C$4</definedName>
    <definedName name="QTE_DDC994B6F8053C42969C9B1C6E367C01">dpgf!$C$38</definedName>
    <definedName name="QTE_E38DE42328E14E40B52AA8658B80C538">dpgf!$C$42</definedName>
    <definedName name="QTE_E673C98430132341A7BB1F049827E758">dpgf!$C$54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1032EB2018323B4784B90EA2DA7F80AC">dpgf!$B$29</definedName>
    <definedName name="TLOC_2372E1E4230FBF45BEB633764445A2BB">dpgf!$B$21</definedName>
    <definedName name="TLOC_2FB04F91A0E38E46938236F4271A6D31">dpgf!$B$26</definedName>
    <definedName name="TLOC_31641E5FC2906F47A84EB414E38FB4A2">dpgf!$B$32</definedName>
    <definedName name="TLOC_720E16BB5AA388459C9C9044A6BD4FE2">dpgf!$B$10</definedName>
    <definedName name="TLOC_7616E815D64D1B45B946A525522F8B83">dpgf!$B$7</definedName>
    <definedName name="TLOC_ADA1B847EDF2FE41AECF95CA809292CA">dpgf!$B$16</definedName>
    <definedName name="TLOC_B862402EFAA2AB498B55B53DF6FF2E4D">dpgf!$B$46</definedName>
    <definedName name="TLOC_CB614D50A87E5F4EBAF2BB51818EE01E">dpgf!$B$49</definedName>
    <definedName name="TLOC_CF8B602A02AC5241A503C326C3E19963">dpgf!$B$13</definedName>
    <definedName name="TLOC_D4F555CD2EB1B648B0B6615626326827">dpgf!$B$52</definedName>
    <definedName name="TLOC_DA6AB044227A344788D696B625A04E6D">dpgf!$B$35</definedName>
    <definedName name="TLOC_E38DE42328E14E40B52AA8658B80C538">dpgf!$B$43</definedName>
    <definedName name="TLOC_E673C98430132341A7BB1F049827E758">dpgf!$B$55</definedName>
    <definedName name="UNITE_102CAE503E5C6849B8CEA0577156B30B">dpgf!$D$24</definedName>
    <definedName name="UNITE_1032EB2018323B4784B90EA2DA7F80AC">dpgf!$D$28</definedName>
    <definedName name="UNITE_1ADECA23FF479343B539B3134F1B5099">dpgf!$D$5</definedName>
    <definedName name="UNITE_21CC46DFEB8AD345BC94F2E759A3AD3E">dpgf!$D$40</definedName>
    <definedName name="UNITE_2372E1E4230FBF45BEB633764445A2BB">dpgf!$D$20</definedName>
    <definedName name="UNITE_2FB04F91A0E38E46938236F4271A6D31">dpgf!$D$25</definedName>
    <definedName name="UNITE_31641E5FC2906F47A84EB414E38FB4A2">dpgf!$D$31</definedName>
    <definedName name="UNITE_720E16BB5AA388459C9C9044A6BD4FE2">dpgf!$D$9</definedName>
    <definedName name="UNITE_733284271489964A8BB136D0FE9F2D70">dpgf!$D$23</definedName>
    <definedName name="UNITE_7616E815D64D1B45B946A525522F8B83">dpgf!$D$6</definedName>
    <definedName name="UNITE_7CE27BAB5C29B94E95D80ED768F889E9">dpgf!$D$39</definedName>
    <definedName name="UNITE_8E8EB39D94FE5B4E9B9CC59E8FE986C2">dpgf!$D$3</definedName>
    <definedName name="UNITE_9218EE3AD0475C47832C514AD11D3352">dpgf!$D$19</definedName>
    <definedName name="UNITE_9FCBBF94197D1947ABD7687D27C701B9">dpgf!$D$2</definedName>
    <definedName name="UNITE_ADA1B847EDF2FE41AECF95CA809292CA">dpgf!$D$15</definedName>
    <definedName name="UNITE_B862402EFAA2AB498B55B53DF6FF2E4D">dpgf!$D$45</definedName>
    <definedName name="UNITE_C75DA9685DEF2343B549C9F40B934872">dpgf!$D$41</definedName>
    <definedName name="UNITE_C83E95C908B29142980E342A8BA99CE7">dpgf!$D$18</definedName>
    <definedName name="UNITE_CB614D50A87E5F4EBAF2BB51818EE01E">dpgf!$D$48</definedName>
    <definedName name="UNITE_CF8B602A02AC5241A503C326C3E19963">dpgf!$D$12</definedName>
    <definedName name="UNITE_D334E5012872A64FBB9C696F26942104">dpgf!$D$37</definedName>
    <definedName name="UNITE_D4F555CD2EB1B648B0B6615626326827">dpgf!$D$51</definedName>
    <definedName name="UNITE_DA6AB044227A344788D696B625A04E6D">dpgf!$D$34</definedName>
    <definedName name="UNITE_DC0CF953B0CA3D4F8AAF1C10269691D6">dpgf!$D$4</definedName>
    <definedName name="UNITE_DDC994B6F8053C42969C9B1C6E367C01">dpgf!$D$38</definedName>
    <definedName name="UNITE_E38DE42328E14E40B52AA8658B80C538">dpgf!$D$42</definedName>
    <definedName name="UNITE_E673C98430132341A7BB1F049827E758">dpgf!$D$54</definedName>
    <definedName name="_xlnm.Print_Area" localSheetId="1">dpgf!$A$1:$G$76</definedName>
    <definedName name="_xlnm.Print_Area" localSheetId="0">'pdg06'!$B$2:$N$79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54" i="1"/>
  <c r="F54" i="1"/>
  <c r="H51" i="1"/>
  <c r="F51" i="1"/>
  <c r="H48" i="1"/>
  <c r="H41" i="1" s="1"/>
  <c r="F48" i="1"/>
  <c r="H45" i="1"/>
  <c r="F45" i="1"/>
  <c r="H42" i="1"/>
  <c r="F42" i="1"/>
  <c r="L41" i="1"/>
  <c r="K41" i="1"/>
  <c r="J41" i="1"/>
  <c r="I41" i="1"/>
  <c r="F41" i="1"/>
  <c r="H40" i="1"/>
  <c r="H39" i="1"/>
  <c r="H38" i="1"/>
  <c r="H34" i="1"/>
  <c r="H31" i="1"/>
  <c r="H28" i="1"/>
  <c r="H25" i="1"/>
  <c r="L24" i="1"/>
  <c r="K24" i="1"/>
  <c r="J24" i="1"/>
  <c r="I24" i="1"/>
  <c r="H24" i="1"/>
  <c r="F24" i="1"/>
  <c r="H23" i="1"/>
  <c r="F23" i="1"/>
  <c r="H20" i="1"/>
  <c r="F20" i="1"/>
  <c r="H19" i="1"/>
  <c r="F19" i="1"/>
  <c r="L18" i="1"/>
  <c r="K18" i="1"/>
  <c r="J18" i="1"/>
  <c r="I18" i="1"/>
  <c r="H18" i="1"/>
  <c r="F18" i="1"/>
  <c r="H15" i="1"/>
  <c r="F15" i="1"/>
  <c r="H12" i="1"/>
  <c r="F12" i="1"/>
  <c r="H9" i="1"/>
  <c r="F9" i="1"/>
  <c r="H6" i="1"/>
  <c r="H5" i="1" s="1"/>
  <c r="H4" i="1" s="1"/>
  <c r="F61" i="1" s="1"/>
  <c r="F6" i="1"/>
  <c r="F5" i="1" s="1"/>
  <c r="F4" i="1" s="1"/>
  <c r="F60" i="1" s="1"/>
  <c r="L5" i="1"/>
  <c r="L4" i="1" s="1"/>
  <c r="F65" i="1" s="1"/>
  <c r="K5" i="1"/>
  <c r="K4" i="1" s="1"/>
  <c r="F64" i="1" s="1"/>
  <c r="J5" i="1"/>
  <c r="J4" i="1" s="1"/>
  <c r="F63" i="1" s="1"/>
  <c r="I5" i="1"/>
  <c r="I4" i="1" s="1"/>
  <c r="F62" i="1" s="1"/>
  <c r="F66" i="1" l="1"/>
</calcChain>
</file>

<file path=xl/sharedStrings.xml><?xml version="1.0" encoding="utf-8"?>
<sst xmlns="http://schemas.openxmlformats.org/spreadsheetml/2006/main" count="243" uniqueCount="126">
  <si>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</si>
  <si>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</si>
  <si>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</si>
  <si>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</si>
  <si>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</si>
  <si>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</si>
  <si>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</si>
  <si>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</si>
  <si>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</si>
  <si>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</si>
  <si>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</si>
  <si>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</si>
  <si>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</si>
  <si>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Bardage aluminium anodisé</t>
  </si>
  <si>
    <t>2.1.1</t>
  </si>
  <si>
    <t>Bardage en profilé aluminium anodisé sur mur béton, compris isolation thermique en laine de verre, profil pyramidal, pose verticale</t>
  </si>
  <si>
    <t>m²</t>
  </si>
  <si>
    <t>Localisation</t>
  </si>
  <si>
    <t xml:space="preserve">Façade amphithéatre sous la casquette </t>
  </si>
  <si>
    <t>2.1.2</t>
  </si>
  <si>
    <t>Bardage en profilé aluminium anodisé sur structure métallique, sans isolation, profil pyramidal, pose verticale</t>
  </si>
  <si>
    <t xml:space="preserve">Habillage de la casquette périphérique </t>
  </si>
  <si>
    <t>2.1.3</t>
  </si>
  <si>
    <t xml:space="preserve">Sujétion pour mise en oeuvre d'une isolation laine de verre en complément dans plénum de la casquette, compris sujétion de maintien de l'isolant </t>
  </si>
  <si>
    <t xml:space="preserve">Dans la hauteur du plénum de la casquette périphérique </t>
  </si>
  <si>
    <t>2.1.4</t>
  </si>
  <si>
    <t>Sujétion d'habillage rapporté sur porte IS 2V (0.90+0.50) x ht 2.10 m, bardage en profilé aluminium anodisé profil pyramidal, pose verticale</t>
  </si>
  <si>
    <t>ens</t>
  </si>
  <si>
    <t xml:space="preserve">IS amphi </t>
  </si>
  <si>
    <t>2.1.5</t>
  </si>
  <si>
    <t>Accessoires</t>
  </si>
  <si>
    <t>2.1.5.1</t>
  </si>
  <si>
    <t>Profil de départ de bardage aluminim anodisé</t>
  </si>
  <si>
    <t>ml</t>
  </si>
  <si>
    <t>2.1.5.2</t>
  </si>
  <si>
    <t xml:space="preserve">Profil d'angle sortant aluminium anodisé </t>
  </si>
  <si>
    <t xml:space="preserve">angle sortant façade et casquette </t>
  </si>
  <si>
    <t>2.1.5.3</t>
  </si>
  <si>
    <t>Habillage des ébrasements de menuiseries extérieures en aluminium anodisé</t>
  </si>
  <si>
    <t>2.2</t>
  </si>
  <si>
    <t>PSE : Bardage inox</t>
  </si>
  <si>
    <t>2.2.1</t>
  </si>
  <si>
    <t>PSE : Bardage en profilé acier inoxydable sur mur béton, compris isolation thermique en laine de verre, profil pyramidal, pose verticale</t>
  </si>
  <si>
    <t>2.2.2</t>
  </si>
  <si>
    <t>PSE : Bardage en profilé acier inoxydable sur structure métallique, sans isolation, profil pyramidal, pose verticale</t>
  </si>
  <si>
    <t>2.2.3</t>
  </si>
  <si>
    <t xml:space="preserve">PSE : Sujétion pour mise en oeuvre d'une isolation laine de verre en complément dans plnénum de la casquette, compris sujétion de maintien de l'isolant </t>
  </si>
  <si>
    <t>2.2.4</t>
  </si>
  <si>
    <t>PSE : Sujétion d'habillage rapporté sur porte IS 2V (0.90+0.50) x ht 2.10 m, bardage en profilé acier inoxydable profil pyramidal, pose verticale</t>
  </si>
  <si>
    <t>2.2.5</t>
  </si>
  <si>
    <t>PSE : Accessoires</t>
  </si>
  <si>
    <t>2.2.5.1</t>
  </si>
  <si>
    <t>PSE : Profil de départ de bardage en inox</t>
  </si>
  <si>
    <t>2.2.5.2</t>
  </si>
  <si>
    <t>PSE : Profil d'angle sortant inox</t>
  </si>
  <si>
    <t>2.2.5.3</t>
  </si>
  <si>
    <t>PSE : Habillage des ébrasements de menuiseries extérieures en inox</t>
  </si>
  <si>
    <t>2.3</t>
  </si>
  <si>
    <t xml:space="preserve">Divers </t>
  </si>
  <si>
    <t>2.3.1</t>
  </si>
  <si>
    <t xml:space="preserve">Couverture sèche en bac acier laqué </t>
  </si>
  <si>
    <t xml:space="preserve">Casquette IS Sud Est </t>
  </si>
  <si>
    <t>2.3.2</t>
  </si>
  <si>
    <t xml:space="preserve">Bande de rive en alu laquée </t>
  </si>
  <si>
    <t>2.3.3</t>
  </si>
  <si>
    <t>Cheneau encastrée en acier laqué, compris voligeage complémentaire section ~20x20 cm</t>
  </si>
  <si>
    <t>2.3.4</t>
  </si>
  <si>
    <t xml:space="preserve">Bande soline en alu laquée </t>
  </si>
  <si>
    <t>2.3.5</t>
  </si>
  <si>
    <t>Plafond fixe extérieur en lames aluminium anodisé</t>
  </si>
  <si>
    <t xml:space="preserve">en sous face de débord de casquette amphi et en sous face de la casquette IS façade Sud Est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</si>
  <si>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</si>
  <si>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</si>
  <si>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</si>
  <si>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</si>
  <si>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</si>
  <si>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</si>
  <si>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</si>
  <si>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</si>
  <si>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</si>
  <si>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</si>
  <si>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</si>
  <si>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</si>
  <si>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</si>
  <si>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</si>
  <si>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</si>
  <si>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</si>
  <si>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</si>
  <si>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</si>
  <si>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</si>
  <si>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</si>
  <si>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</si>
  <si>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</si>
  <si>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</si>
  <si>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</si>
  <si>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</si>
  <si>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</si>
  <si>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</si>
  <si>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</si>
  <si>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</si>
  <si>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</si>
  <si>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</si>
  <si>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</si>
  <si>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</si>
  <si>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</si>
  <si>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</si>
  <si>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</si>
  <si>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</si>
  <si>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</si>
  <si>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</si>
  <si>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</si>
  <si>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</si>
  <si>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</si>
  <si>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</si>
  <si>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</si>
  <si>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</si>
  <si>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</si>
  <si>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</si>
  <si>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06 BARDAGE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</si>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</sst>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  <numFmt numFmtId="168" formatCode="###,###,###,##0;\-###,###,###,##0;"/>
    <numFmt numFmtId="169" formatCode="###,###,###,##0.0#\ %;\-###,###,###,##0.0#\ %;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8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9" fontId="10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04640AEA-59CA-4EBC-BD8B-B2FE6C133D5A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B3B037C7-65BC-4A82-B5B8-4CA7EB9F089E}"/>
    <cellStyle name="Normal 3" xfId="54" xr:uid="{46E41F68-9552-4CAB-8E15-E00DE09B4CF3}"/>
    <cellStyle name="Normal_Pages 1 devis1 2" xfId="51" xr:uid="{140911E8-B98A-4774-BA34-DE4236182F9C}"/>
    <cellStyle name="Normal_Pages 1 devis1 2 2" xfId="52" xr:uid="{2033D031-4507-4818-B84A-636A77C2B849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66FEF6-ADCD-4F87-A617-7A1C1DC5A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ED03FF00-0E4A-4531-9959-850BFED90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7E499AC-9442-4648-ADBB-BA925DAD860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A0D3AF2-E341-44C3-A132-96C15BE07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C03BB492-1D8D-4492-BB0C-01C085B0BED5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8904FC2-79CC-42C9-90AC-EBCECC398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34DBE042-4E40-428F-A088-798153AD2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5A103483-D248-403A-AF77-71D0152F0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34CA4440-2E8A-432D-8DE7-D9F883838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A4F6-9E45-4696-918E-5B10CFD467E1}">
  <sheetPr>
    <pageSetUpPr fitToPage="1"/>
  </sheetPr>
  <dimension ref="A1:V80"/>
  <sheetViews>
    <sheetView showZeros="0" tabSelected="1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50" customWidth="1"/>
    <col min="2" max="2" width="1.33203125" style="50" customWidth="1"/>
    <col min="3" max="5" width="12.33203125" style="50" customWidth="1"/>
    <col min="6" max="6" width="2.5546875" style="50" customWidth="1"/>
    <col min="7" max="9" width="12.33203125" style="50" customWidth="1"/>
    <col min="10" max="10" width="2.5546875" style="50" customWidth="1"/>
    <col min="11" max="13" width="12.33203125" style="50" customWidth="1"/>
    <col min="14" max="14" width="1.44140625" style="50" customWidth="1"/>
    <col min="15" max="256" width="11.5546875" style="50"/>
    <col min="257" max="257" width="1.33203125" style="50" customWidth="1"/>
    <col min="258" max="258" width="11.5546875" style="50"/>
    <col min="259" max="259" width="12.5546875" style="50" customWidth="1"/>
    <col min="260" max="260" width="12.88671875" style="50" customWidth="1"/>
    <col min="261" max="261" width="2.5546875" style="50" customWidth="1"/>
    <col min="262" max="263" width="11.5546875" style="50"/>
    <col min="264" max="264" width="26.5546875" style="50" customWidth="1"/>
    <col min="265" max="265" width="2.5546875" style="50" customWidth="1"/>
    <col min="266" max="266" width="17.5546875" style="50" customWidth="1"/>
    <col min="267" max="267" width="1.5546875" style="50" customWidth="1"/>
    <col min="268" max="269" width="0" style="50" hidden="1" customWidth="1"/>
    <col min="270" max="270" width="1.44140625" style="50" customWidth="1"/>
    <col min="271" max="512" width="11.5546875" style="50"/>
    <col min="513" max="513" width="1.33203125" style="50" customWidth="1"/>
    <col min="514" max="514" width="11.5546875" style="50"/>
    <col min="515" max="515" width="12.5546875" style="50" customWidth="1"/>
    <col min="516" max="516" width="12.88671875" style="50" customWidth="1"/>
    <col min="517" max="517" width="2.5546875" style="50" customWidth="1"/>
    <col min="518" max="519" width="11.5546875" style="50"/>
    <col min="520" max="520" width="26.5546875" style="50" customWidth="1"/>
    <col min="521" max="521" width="2.5546875" style="50" customWidth="1"/>
    <col min="522" max="522" width="17.5546875" style="50" customWidth="1"/>
    <col min="523" max="523" width="1.5546875" style="50" customWidth="1"/>
    <col min="524" max="525" width="0" style="50" hidden="1" customWidth="1"/>
    <col min="526" max="526" width="1.44140625" style="50" customWidth="1"/>
    <col min="527" max="768" width="11.5546875" style="50"/>
    <col min="769" max="769" width="1.33203125" style="50" customWidth="1"/>
    <col min="770" max="770" width="11.5546875" style="50"/>
    <col min="771" max="771" width="12.5546875" style="50" customWidth="1"/>
    <col min="772" max="772" width="12.88671875" style="50" customWidth="1"/>
    <col min="773" max="773" width="2.5546875" style="50" customWidth="1"/>
    <col min="774" max="775" width="11.5546875" style="50"/>
    <col min="776" max="776" width="26.5546875" style="50" customWidth="1"/>
    <col min="777" max="777" width="2.5546875" style="50" customWidth="1"/>
    <col min="778" max="778" width="17.5546875" style="50" customWidth="1"/>
    <col min="779" max="779" width="1.5546875" style="50" customWidth="1"/>
    <col min="780" max="781" width="0" style="50" hidden="1" customWidth="1"/>
    <col min="782" max="782" width="1.44140625" style="50" customWidth="1"/>
    <col min="783" max="1024" width="11.5546875" style="50"/>
    <col min="1025" max="1025" width="1.33203125" style="50" customWidth="1"/>
    <col min="1026" max="1026" width="11.5546875" style="50"/>
    <col min="1027" max="1027" width="12.5546875" style="50" customWidth="1"/>
    <col min="1028" max="1028" width="12.88671875" style="50" customWidth="1"/>
    <col min="1029" max="1029" width="2.5546875" style="50" customWidth="1"/>
    <col min="1030" max="1031" width="11.5546875" style="50"/>
    <col min="1032" max="1032" width="26.5546875" style="50" customWidth="1"/>
    <col min="1033" max="1033" width="2.5546875" style="50" customWidth="1"/>
    <col min="1034" max="1034" width="17.5546875" style="50" customWidth="1"/>
    <col min="1035" max="1035" width="1.5546875" style="50" customWidth="1"/>
    <col min="1036" max="1037" width="0" style="50" hidden="1" customWidth="1"/>
    <col min="1038" max="1038" width="1.44140625" style="50" customWidth="1"/>
    <col min="1039" max="1280" width="11.5546875" style="50"/>
    <col min="1281" max="1281" width="1.33203125" style="50" customWidth="1"/>
    <col min="1282" max="1282" width="11.5546875" style="50"/>
    <col min="1283" max="1283" width="12.5546875" style="50" customWidth="1"/>
    <col min="1284" max="1284" width="12.88671875" style="50" customWidth="1"/>
    <col min="1285" max="1285" width="2.5546875" style="50" customWidth="1"/>
    <col min="1286" max="1287" width="11.5546875" style="50"/>
    <col min="1288" max="1288" width="26.5546875" style="50" customWidth="1"/>
    <col min="1289" max="1289" width="2.5546875" style="50" customWidth="1"/>
    <col min="1290" max="1290" width="17.5546875" style="50" customWidth="1"/>
    <col min="1291" max="1291" width="1.5546875" style="50" customWidth="1"/>
    <col min="1292" max="1293" width="0" style="50" hidden="1" customWidth="1"/>
    <col min="1294" max="1294" width="1.44140625" style="50" customWidth="1"/>
    <col min="1295" max="1536" width="11.5546875" style="50"/>
    <col min="1537" max="1537" width="1.33203125" style="50" customWidth="1"/>
    <col min="1538" max="1538" width="11.5546875" style="50"/>
    <col min="1539" max="1539" width="12.5546875" style="50" customWidth="1"/>
    <col min="1540" max="1540" width="12.88671875" style="50" customWidth="1"/>
    <col min="1541" max="1541" width="2.5546875" style="50" customWidth="1"/>
    <col min="1542" max="1543" width="11.5546875" style="50"/>
    <col min="1544" max="1544" width="26.5546875" style="50" customWidth="1"/>
    <col min="1545" max="1545" width="2.5546875" style="50" customWidth="1"/>
    <col min="1546" max="1546" width="17.5546875" style="50" customWidth="1"/>
    <col min="1547" max="1547" width="1.5546875" style="50" customWidth="1"/>
    <col min="1548" max="1549" width="0" style="50" hidden="1" customWidth="1"/>
    <col min="1550" max="1550" width="1.44140625" style="50" customWidth="1"/>
    <col min="1551" max="1792" width="11.5546875" style="50"/>
    <col min="1793" max="1793" width="1.33203125" style="50" customWidth="1"/>
    <col min="1794" max="1794" width="11.5546875" style="50"/>
    <col min="1795" max="1795" width="12.5546875" style="50" customWidth="1"/>
    <col min="1796" max="1796" width="12.88671875" style="50" customWidth="1"/>
    <col min="1797" max="1797" width="2.5546875" style="50" customWidth="1"/>
    <col min="1798" max="1799" width="11.5546875" style="50"/>
    <col min="1800" max="1800" width="26.5546875" style="50" customWidth="1"/>
    <col min="1801" max="1801" width="2.5546875" style="50" customWidth="1"/>
    <col min="1802" max="1802" width="17.5546875" style="50" customWidth="1"/>
    <col min="1803" max="1803" width="1.5546875" style="50" customWidth="1"/>
    <col min="1804" max="1805" width="0" style="50" hidden="1" customWidth="1"/>
    <col min="1806" max="1806" width="1.44140625" style="50" customWidth="1"/>
    <col min="1807" max="2048" width="11.5546875" style="50"/>
    <col min="2049" max="2049" width="1.33203125" style="50" customWidth="1"/>
    <col min="2050" max="2050" width="11.5546875" style="50"/>
    <col min="2051" max="2051" width="12.5546875" style="50" customWidth="1"/>
    <col min="2052" max="2052" width="12.88671875" style="50" customWidth="1"/>
    <col min="2053" max="2053" width="2.5546875" style="50" customWidth="1"/>
    <col min="2054" max="2055" width="11.5546875" style="50"/>
    <col min="2056" max="2056" width="26.5546875" style="50" customWidth="1"/>
    <col min="2057" max="2057" width="2.5546875" style="50" customWidth="1"/>
    <col min="2058" max="2058" width="17.5546875" style="50" customWidth="1"/>
    <col min="2059" max="2059" width="1.5546875" style="50" customWidth="1"/>
    <col min="2060" max="2061" width="0" style="50" hidden="1" customWidth="1"/>
    <col min="2062" max="2062" width="1.44140625" style="50" customWidth="1"/>
    <col min="2063" max="2304" width="11.5546875" style="50"/>
    <col min="2305" max="2305" width="1.33203125" style="50" customWidth="1"/>
    <col min="2306" max="2306" width="11.5546875" style="50"/>
    <col min="2307" max="2307" width="12.5546875" style="50" customWidth="1"/>
    <col min="2308" max="2308" width="12.88671875" style="50" customWidth="1"/>
    <col min="2309" max="2309" width="2.5546875" style="50" customWidth="1"/>
    <col min="2310" max="2311" width="11.5546875" style="50"/>
    <col min="2312" max="2312" width="26.5546875" style="50" customWidth="1"/>
    <col min="2313" max="2313" width="2.5546875" style="50" customWidth="1"/>
    <col min="2314" max="2314" width="17.5546875" style="50" customWidth="1"/>
    <col min="2315" max="2315" width="1.5546875" style="50" customWidth="1"/>
    <col min="2316" max="2317" width="0" style="50" hidden="1" customWidth="1"/>
    <col min="2318" max="2318" width="1.44140625" style="50" customWidth="1"/>
    <col min="2319" max="2560" width="11.5546875" style="50"/>
    <col min="2561" max="2561" width="1.33203125" style="50" customWidth="1"/>
    <col min="2562" max="2562" width="11.5546875" style="50"/>
    <col min="2563" max="2563" width="12.5546875" style="50" customWidth="1"/>
    <col min="2564" max="2564" width="12.88671875" style="50" customWidth="1"/>
    <col min="2565" max="2565" width="2.5546875" style="50" customWidth="1"/>
    <col min="2566" max="2567" width="11.5546875" style="50"/>
    <col min="2568" max="2568" width="26.5546875" style="50" customWidth="1"/>
    <col min="2569" max="2569" width="2.5546875" style="50" customWidth="1"/>
    <col min="2570" max="2570" width="17.5546875" style="50" customWidth="1"/>
    <col min="2571" max="2571" width="1.5546875" style="50" customWidth="1"/>
    <col min="2572" max="2573" width="0" style="50" hidden="1" customWidth="1"/>
    <col min="2574" max="2574" width="1.44140625" style="50" customWidth="1"/>
    <col min="2575" max="2816" width="11.5546875" style="50"/>
    <col min="2817" max="2817" width="1.33203125" style="50" customWidth="1"/>
    <col min="2818" max="2818" width="11.5546875" style="50"/>
    <col min="2819" max="2819" width="12.5546875" style="50" customWidth="1"/>
    <col min="2820" max="2820" width="12.88671875" style="50" customWidth="1"/>
    <col min="2821" max="2821" width="2.5546875" style="50" customWidth="1"/>
    <col min="2822" max="2823" width="11.5546875" style="50"/>
    <col min="2824" max="2824" width="26.5546875" style="50" customWidth="1"/>
    <col min="2825" max="2825" width="2.5546875" style="50" customWidth="1"/>
    <col min="2826" max="2826" width="17.5546875" style="50" customWidth="1"/>
    <col min="2827" max="2827" width="1.5546875" style="50" customWidth="1"/>
    <col min="2828" max="2829" width="0" style="50" hidden="1" customWidth="1"/>
    <col min="2830" max="2830" width="1.44140625" style="50" customWidth="1"/>
    <col min="2831" max="3072" width="11.5546875" style="50"/>
    <col min="3073" max="3073" width="1.33203125" style="50" customWidth="1"/>
    <col min="3074" max="3074" width="11.5546875" style="50"/>
    <col min="3075" max="3075" width="12.5546875" style="50" customWidth="1"/>
    <col min="3076" max="3076" width="12.88671875" style="50" customWidth="1"/>
    <col min="3077" max="3077" width="2.5546875" style="50" customWidth="1"/>
    <col min="3078" max="3079" width="11.5546875" style="50"/>
    <col min="3080" max="3080" width="26.5546875" style="50" customWidth="1"/>
    <col min="3081" max="3081" width="2.5546875" style="50" customWidth="1"/>
    <col min="3082" max="3082" width="17.5546875" style="50" customWidth="1"/>
    <col min="3083" max="3083" width="1.5546875" style="50" customWidth="1"/>
    <col min="3084" max="3085" width="0" style="50" hidden="1" customWidth="1"/>
    <col min="3086" max="3086" width="1.44140625" style="50" customWidth="1"/>
    <col min="3087" max="3328" width="11.5546875" style="50"/>
    <col min="3329" max="3329" width="1.33203125" style="50" customWidth="1"/>
    <col min="3330" max="3330" width="11.5546875" style="50"/>
    <col min="3331" max="3331" width="12.5546875" style="50" customWidth="1"/>
    <col min="3332" max="3332" width="12.88671875" style="50" customWidth="1"/>
    <col min="3333" max="3333" width="2.5546875" style="50" customWidth="1"/>
    <col min="3334" max="3335" width="11.5546875" style="50"/>
    <col min="3336" max="3336" width="26.5546875" style="50" customWidth="1"/>
    <col min="3337" max="3337" width="2.5546875" style="50" customWidth="1"/>
    <col min="3338" max="3338" width="17.5546875" style="50" customWidth="1"/>
    <col min="3339" max="3339" width="1.5546875" style="50" customWidth="1"/>
    <col min="3340" max="3341" width="0" style="50" hidden="1" customWidth="1"/>
    <col min="3342" max="3342" width="1.44140625" style="50" customWidth="1"/>
    <col min="3343" max="3584" width="11.5546875" style="50"/>
    <col min="3585" max="3585" width="1.33203125" style="50" customWidth="1"/>
    <col min="3586" max="3586" width="11.5546875" style="50"/>
    <col min="3587" max="3587" width="12.5546875" style="50" customWidth="1"/>
    <col min="3588" max="3588" width="12.88671875" style="50" customWidth="1"/>
    <col min="3589" max="3589" width="2.5546875" style="50" customWidth="1"/>
    <col min="3590" max="3591" width="11.5546875" style="50"/>
    <col min="3592" max="3592" width="26.5546875" style="50" customWidth="1"/>
    <col min="3593" max="3593" width="2.5546875" style="50" customWidth="1"/>
    <col min="3594" max="3594" width="17.5546875" style="50" customWidth="1"/>
    <col min="3595" max="3595" width="1.5546875" style="50" customWidth="1"/>
    <col min="3596" max="3597" width="0" style="50" hidden="1" customWidth="1"/>
    <col min="3598" max="3598" width="1.44140625" style="50" customWidth="1"/>
    <col min="3599" max="3840" width="11.5546875" style="50"/>
    <col min="3841" max="3841" width="1.33203125" style="50" customWidth="1"/>
    <col min="3842" max="3842" width="11.5546875" style="50"/>
    <col min="3843" max="3843" width="12.5546875" style="50" customWidth="1"/>
    <col min="3844" max="3844" width="12.88671875" style="50" customWidth="1"/>
    <col min="3845" max="3845" width="2.5546875" style="50" customWidth="1"/>
    <col min="3846" max="3847" width="11.5546875" style="50"/>
    <col min="3848" max="3848" width="26.5546875" style="50" customWidth="1"/>
    <col min="3849" max="3849" width="2.5546875" style="50" customWidth="1"/>
    <col min="3850" max="3850" width="17.5546875" style="50" customWidth="1"/>
    <col min="3851" max="3851" width="1.5546875" style="50" customWidth="1"/>
    <col min="3852" max="3853" width="0" style="50" hidden="1" customWidth="1"/>
    <col min="3854" max="3854" width="1.44140625" style="50" customWidth="1"/>
    <col min="3855" max="4096" width="11.5546875" style="50"/>
    <col min="4097" max="4097" width="1.33203125" style="50" customWidth="1"/>
    <col min="4098" max="4098" width="11.5546875" style="50"/>
    <col min="4099" max="4099" width="12.5546875" style="50" customWidth="1"/>
    <col min="4100" max="4100" width="12.88671875" style="50" customWidth="1"/>
    <col min="4101" max="4101" width="2.5546875" style="50" customWidth="1"/>
    <col min="4102" max="4103" width="11.5546875" style="50"/>
    <col min="4104" max="4104" width="26.5546875" style="50" customWidth="1"/>
    <col min="4105" max="4105" width="2.5546875" style="50" customWidth="1"/>
    <col min="4106" max="4106" width="17.5546875" style="50" customWidth="1"/>
    <col min="4107" max="4107" width="1.5546875" style="50" customWidth="1"/>
    <col min="4108" max="4109" width="0" style="50" hidden="1" customWidth="1"/>
    <col min="4110" max="4110" width="1.44140625" style="50" customWidth="1"/>
    <col min="4111" max="4352" width="11.5546875" style="50"/>
    <col min="4353" max="4353" width="1.33203125" style="50" customWidth="1"/>
    <col min="4354" max="4354" width="11.5546875" style="50"/>
    <col min="4355" max="4355" width="12.5546875" style="50" customWidth="1"/>
    <col min="4356" max="4356" width="12.88671875" style="50" customWidth="1"/>
    <col min="4357" max="4357" width="2.5546875" style="50" customWidth="1"/>
    <col min="4358" max="4359" width="11.5546875" style="50"/>
    <col min="4360" max="4360" width="26.5546875" style="50" customWidth="1"/>
    <col min="4361" max="4361" width="2.5546875" style="50" customWidth="1"/>
    <col min="4362" max="4362" width="17.5546875" style="50" customWidth="1"/>
    <col min="4363" max="4363" width="1.5546875" style="50" customWidth="1"/>
    <col min="4364" max="4365" width="0" style="50" hidden="1" customWidth="1"/>
    <col min="4366" max="4366" width="1.44140625" style="50" customWidth="1"/>
    <col min="4367" max="4608" width="11.5546875" style="50"/>
    <col min="4609" max="4609" width="1.33203125" style="50" customWidth="1"/>
    <col min="4610" max="4610" width="11.5546875" style="50"/>
    <col min="4611" max="4611" width="12.5546875" style="50" customWidth="1"/>
    <col min="4612" max="4612" width="12.88671875" style="50" customWidth="1"/>
    <col min="4613" max="4613" width="2.5546875" style="50" customWidth="1"/>
    <col min="4614" max="4615" width="11.5546875" style="50"/>
    <col min="4616" max="4616" width="26.5546875" style="50" customWidth="1"/>
    <col min="4617" max="4617" width="2.5546875" style="50" customWidth="1"/>
    <col min="4618" max="4618" width="17.5546875" style="50" customWidth="1"/>
    <col min="4619" max="4619" width="1.5546875" style="50" customWidth="1"/>
    <col min="4620" max="4621" width="0" style="50" hidden="1" customWidth="1"/>
    <col min="4622" max="4622" width="1.44140625" style="50" customWidth="1"/>
    <col min="4623" max="4864" width="11.5546875" style="50"/>
    <col min="4865" max="4865" width="1.33203125" style="50" customWidth="1"/>
    <col min="4866" max="4866" width="11.5546875" style="50"/>
    <col min="4867" max="4867" width="12.5546875" style="50" customWidth="1"/>
    <col min="4868" max="4868" width="12.88671875" style="50" customWidth="1"/>
    <col min="4869" max="4869" width="2.5546875" style="50" customWidth="1"/>
    <col min="4870" max="4871" width="11.5546875" style="50"/>
    <col min="4872" max="4872" width="26.5546875" style="50" customWidth="1"/>
    <col min="4873" max="4873" width="2.5546875" style="50" customWidth="1"/>
    <col min="4874" max="4874" width="17.5546875" style="50" customWidth="1"/>
    <col min="4875" max="4875" width="1.5546875" style="50" customWidth="1"/>
    <col min="4876" max="4877" width="0" style="50" hidden="1" customWidth="1"/>
    <col min="4878" max="4878" width="1.44140625" style="50" customWidth="1"/>
    <col min="4879" max="5120" width="11.5546875" style="50"/>
    <col min="5121" max="5121" width="1.33203125" style="50" customWidth="1"/>
    <col min="5122" max="5122" width="11.5546875" style="50"/>
    <col min="5123" max="5123" width="12.5546875" style="50" customWidth="1"/>
    <col min="5124" max="5124" width="12.88671875" style="50" customWidth="1"/>
    <col min="5125" max="5125" width="2.5546875" style="50" customWidth="1"/>
    <col min="5126" max="5127" width="11.5546875" style="50"/>
    <col min="5128" max="5128" width="26.5546875" style="50" customWidth="1"/>
    <col min="5129" max="5129" width="2.5546875" style="50" customWidth="1"/>
    <col min="5130" max="5130" width="17.5546875" style="50" customWidth="1"/>
    <col min="5131" max="5131" width="1.5546875" style="50" customWidth="1"/>
    <col min="5132" max="5133" width="0" style="50" hidden="1" customWidth="1"/>
    <col min="5134" max="5134" width="1.44140625" style="50" customWidth="1"/>
    <col min="5135" max="5376" width="11.5546875" style="50"/>
    <col min="5377" max="5377" width="1.33203125" style="50" customWidth="1"/>
    <col min="5378" max="5378" width="11.5546875" style="50"/>
    <col min="5379" max="5379" width="12.5546875" style="50" customWidth="1"/>
    <col min="5380" max="5380" width="12.88671875" style="50" customWidth="1"/>
    <col min="5381" max="5381" width="2.5546875" style="50" customWidth="1"/>
    <col min="5382" max="5383" width="11.5546875" style="50"/>
    <col min="5384" max="5384" width="26.5546875" style="50" customWidth="1"/>
    <col min="5385" max="5385" width="2.5546875" style="50" customWidth="1"/>
    <col min="5386" max="5386" width="17.5546875" style="50" customWidth="1"/>
    <col min="5387" max="5387" width="1.5546875" style="50" customWidth="1"/>
    <col min="5388" max="5389" width="0" style="50" hidden="1" customWidth="1"/>
    <col min="5390" max="5390" width="1.44140625" style="50" customWidth="1"/>
    <col min="5391" max="5632" width="11.5546875" style="50"/>
    <col min="5633" max="5633" width="1.33203125" style="50" customWidth="1"/>
    <col min="5634" max="5634" width="11.5546875" style="50"/>
    <col min="5635" max="5635" width="12.5546875" style="50" customWidth="1"/>
    <col min="5636" max="5636" width="12.88671875" style="50" customWidth="1"/>
    <col min="5637" max="5637" width="2.5546875" style="50" customWidth="1"/>
    <col min="5638" max="5639" width="11.5546875" style="50"/>
    <col min="5640" max="5640" width="26.5546875" style="50" customWidth="1"/>
    <col min="5641" max="5641" width="2.5546875" style="50" customWidth="1"/>
    <col min="5642" max="5642" width="17.5546875" style="50" customWidth="1"/>
    <col min="5643" max="5643" width="1.5546875" style="50" customWidth="1"/>
    <col min="5644" max="5645" width="0" style="50" hidden="1" customWidth="1"/>
    <col min="5646" max="5646" width="1.44140625" style="50" customWidth="1"/>
    <col min="5647" max="5888" width="11.5546875" style="50"/>
    <col min="5889" max="5889" width="1.33203125" style="50" customWidth="1"/>
    <col min="5890" max="5890" width="11.5546875" style="50"/>
    <col min="5891" max="5891" width="12.5546875" style="50" customWidth="1"/>
    <col min="5892" max="5892" width="12.88671875" style="50" customWidth="1"/>
    <col min="5893" max="5893" width="2.5546875" style="50" customWidth="1"/>
    <col min="5894" max="5895" width="11.5546875" style="50"/>
    <col min="5896" max="5896" width="26.5546875" style="50" customWidth="1"/>
    <col min="5897" max="5897" width="2.5546875" style="50" customWidth="1"/>
    <col min="5898" max="5898" width="17.5546875" style="50" customWidth="1"/>
    <col min="5899" max="5899" width="1.5546875" style="50" customWidth="1"/>
    <col min="5900" max="5901" width="0" style="50" hidden="1" customWidth="1"/>
    <col min="5902" max="5902" width="1.44140625" style="50" customWidth="1"/>
    <col min="5903" max="6144" width="11.5546875" style="50"/>
    <col min="6145" max="6145" width="1.33203125" style="50" customWidth="1"/>
    <col min="6146" max="6146" width="11.5546875" style="50"/>
    <col min="6147" max="6147" width="12.5546875" style="50" customWidth="1"/>
    <col min="6148" max="6148" width="12.88671875" style="50" customWidth="1"/>
    <col min="6149" max="6149" width="2.5546875" style="50" customWidth="1"/>
    <col min="6150" max="6151" width="11.5546875" style="50"/>
    <col min="6152" max="6152" width="26.5546875" style="50" customWidth="1"/>
    <col min="6153" max="6153" width="2.5546875" style="50" customWidth="1"/>
    <col min="6154" max="6154" width="17.5546875" style="50" customWidth="1"/>
    <col min="6155" max="6155" width="1.5546875" style="50" customWidth="1"/>
    <col min="6156" max="6157" width="0" style="50" hidden="1" customWidth="1"/>
    <col min="6158" max="6158" width="1.44140625" style="50" customWidth="1"/>
    <col min="6159" max="6400" width="11.5546875" style="50"/>
    <col min="6401" max="6401" width="1.33203125" style="50" customWidth="1"/>
    <col min="6402" max="6402" width="11.5546875" style="50"/>
    <col min="6403" max="6403" width="12.5546875" style="50" customWidth="1"/>
    <col min="6404" max="6404" width="12.88671875" style="50" customWidth="1"/>
    <col min="6405" max="6405" width="2.5546875" style="50" customWidth="1"/>
    <col min="6406" max="6407" width="11.5546875" style="50"/>
    <col min="6408" max="6408" width="26.5546875" style="50" customWidth="1"/>
    <col min="6409" max="6409" width="2.5546875" style="50" customWidth="1"/>
    <col min="6410" max="6410" width="17.5546875" style="50" customWidth="1"/>
    <col min="6411" max="6411" width="1.5546875" style="50" customWidth="1"/>
    <col min="6412" max="6413" width="0" style="50" hidden="1" customWidth="1"/>
    <col min="6414" max="6414" width="1.44140625" style="50" customWidth="1"/>
    <col min="6415" max="6656" width="11.5546875" style="50"/>
    <col min="6657" max="6657" width="1.33203125" style="50" customWidth="1"/>
    <col min="6658" max="6658" width="11.5546875" style="50"/>
    <col min="6659" max="6659" width="12.5546875" style="50" customWidth="1"/>
    <col min="6660" max="6660" width="12.88671875" style="50" customWidth="1"/>
    <col min="6661" max="6661" width="2.5546875" style="50" customWidth="1"/>
    <col min="6662" max="6663" width="11.5546875" style="50"/>
    <col min="6664" max="6664" width="26.5546875" style="50" customWidth="1"/>
    <col min="6665" max="6665" width="2.5546875" style="50" customWidth="1"/>
    <col min="6666" max="6666" width="17.5546875" style="50" customWidth="1"/>
    <col min="6667" max="6667" width="1.5546875" style="50" customWidth="1"/>
    <col min="6668" max="6669" width="0" style="50" hidden="1" customWidth="1"/>
    <col min="6670" max="6670" width="1.44140625" style="50" customWidth="1"/>
    <col min="6671" max="6912" width="11.5546875" style="50"/>
    <col min="6913" max="6913" width="1.33203125" style="50" customWidth="1"/>
    <col min="6914" max="6914" width="11.5546875" style="50"/>
    <col min="6915" max="6915" width="12.5546875" style="50" customWidth="1"/>
    <col min="6916" max="6916" width="12.88671875" style="50" customWidth="1"/>
    <col min="6917" max="6917" width="2.5546875" style="50" customWidth="1"/>
    <col min="6918" max="6919" width="11.5546875" style="50"/>
    <col min="6920" max="6920" width="26.5546875" style="50" customWidth="1"/>
    <col min="6921" max="6921" width="2.5546875" style="50" customWidth="1"/>
    <col min="6922" max="6922" width="17.5546875" style="50" customWidth="1"/>
    <col min="6923" max="6923" width="1.5546875" style="50" customWidth="1"/>
    <col min="6924" max="6925" width="0" style="50" hidden="1" customWidth="1"/>
    <col min="6926" max="6926" width="1.44140625" style="50" customWidth="1"/>
    <col min="6927" max="7168" width="11.5546875" style="50"/>
    <col min="7169" max="7169" width="1.33203125" style="50" customWidth="1"/>
    <col min="7170" max="7170" width="11.5546875" style="50"/>
    <col min="7171" max="7171" width="12.5546875" style="50" customWidth="1"/>
    <col min="7172" max="7172" width="12.88671875" style="50" customWidth="1"/>
    <col min="7173" max="7173" width="2.5546875" style="50" customWidth="1"/>
    <col min="7174" max="7175" width="11.5546875" style="50"/>
    <col min="7176" max="7176" width="26.5546875" style="50" customWidth="1"/>
    <col min="7177" max="7177" width="2.5546875" style="50" customWidth="1"/>
    <col min="7178" max="7178" width="17.5546875" style="50" customWidth="1"/>
    <col min="7179" max="7179" width="1.5546875" style="50" customWidth="1"/>
    <col min="7180" max="7181" width="0" style="50" hidden="1" customWidth="1"/>
    <col min="7182" max="7182" width="1.44140625" style="50" customWidth="1"/>
    <col min="7183" max="7424" width="11.5546875" style="50"/>
    <col min="7425" max="7425" width="1.33203125" style="50" customWidth="1"/>
    <col min="7426" max="7426" width="11.5546875" style="50"/>
    <col min="7427" max="7427" width="12.5546875" style="50" customWidth="1"/>
    <col min="7428" max="7428" width="12.88671875" style="50" customWidth="1"/>
    <col min="7429" max="7429" width="2.5546875" style="50" customWidth="1"/>
    <col min="7430" max="7431" width="11.5546875" style="50"/>
    <col min="7432" max="7432" width="26.5546875" style="50" customWidth="1"/>
    <col min="7433" max="7433" width="2.5546875" style="50" customWidth="1"/>
    <col min="7434" max="7434" width="17.5546875" style="50" customWidth="1"/>
    <col min="7435" max="7435" width="1.5546875" style="50" customWidth="1"/>
    <col min="7436" max="7437" width="0" style="50" hidden="1" customWidth="1"/>
    <col min="7438" max="7438" width="1.44140625" style="50" customWidth="1"/>
    <col min="7439" max="7680" width="11.5546875" style="50"/>
    <col min="7681" max="7681" width="1.33203125" style="50" customWidth="1"/>
    <col min="7682" max="7682" width="11.5546875" style="50"/>
    <col min="7683" max="7683" width="12.5546875" style="50" customWidth="1"/>
    <col min="7684" max="7684" width="12.88671875" style="50" customWidth="1"/>
    <col min="7685" max="7685" width="2.5546875" style="50" customWidth="1"/>
    <col min="7686" max="7687" width="11.5546875" style="50"/>
    <col min="7688" max="7688" width="26.5546875" style="50" customWidth="1"/>
    <col min="7689" max="7689" width="2.5546875" style="50" customWidth="1"/>
    <col min="7690" max="7690" width="17.5546875" style="50" customWidth="1"/>
    <col min="7691" max="7691" width="1.5546875" style="50" customWidth="1"/>
    <col min="7692" max="7693" width="0" style="50" hidden="1" customWidth="1"/>
    <col min="7694" max="7694" width="1.44140625" style="50" customWidth="1"/>
    <col min="7695" max="7936" width="11.5546875" style="50"/>
    <col min="7937" max="7937" width="1.33203125" style="50" customWidth="1"/>
    <col min="7938" max="7938" width="11.5546875" style="50"/>
    <col min="7939" max="7939" width="12.5546875" style="50" customWidth="1"/>
    <col min="7940" max="7940" width="12.88671875" style="50" customWidth="1"/>
    <col min="7941" max="7941" width="2.5546875" style="50" customWidth="1"/>
    <col min="7942" max="7943" width="11.5546875" style="50"/>
    <col min="7944" max="7944" width="26.5546875" style="50" customWidth="1"/>
    <col min="7945" max="7945" width="2.5546875" style="50" customWidth="1"/>
    <col min="7946" max="7946" width="17.5546875" style="50" customWidth="1"/>
    <col min="7947" max="7947" width="1.5546875" style="50" customWidth="1"/>
    <col min="7948" max="7949" width="0" style="50" hidden="1" customWidth="1"/>
    <col min="7950" max="7950" width="1.44140625" style="50" customWidth="1"/>
    <col min="7951" max="8192" width="11.5546875" style="50"/>
    <col min="8193" max="8193" width="1.33203125" style="50" customWidth="1"/>
    <col min="8194" max="8194" width="11.5546875" style="50"/>
    <col min="8195" max="8195" width="12.5546875" style="50" customWidth="1"/>
    <col min="8196" max="8196" width="12.88671875" style="50" customWidth="1"/>
    <col min="8197" max="8197" width="2.5546875" style="50" customWidth="1"/>
    <col min="8198" max="8199" width="11.5546875" style="50"/>
    <col min="8200" max="8200" width="26.5546875" style="50" customWidth="1"/>
    <col min="8201" max="8201" width="2.5546875" style="50" customWidth="1"/>
    <col min="8202" max="8202" width="17.5546875" style="50" customWidth="1"/>
    <col min="8203" max="8203" width="1.5546875" style="50" customWidth="1"/>
    <col min="8204" max="8205" width="0" style="50" hidden="1" customWidth="1"/>
    <col min="8206" max="8206" width="1.44140625" style="50" customWidth="1"/>
    <col min="8207" max="8448" width="11.5546875" style="50"/>
    <col min="8449" max="8449" width="1.33203125" style="50" customWidth="1"/>
    <col min="8450" max="8450" width="11.5546875" style="50"/>
    <col min="8451" max="8451" width="12.5546875" style="50" customWidth="1"/>
    <col min="8452" max="8452" width="12.88671875" style="50" customWidth="1"/>
    <col min="8453" max="8453" width="2.5546875" style="50" customWidth="1"/>
    <col min="8454" max="8455" width="11.5546875" style="50"/>
    <col min="8456" max="8456" width="26.5546875" style="50" customWidth="1"/>
    <col min="8457" max="8457" width="2.5546875" style="50" customWidth="1"/>
    <col min="8458" max="8458" width="17.5546875" style="50" customWidth="1"/>
    <col min="8459" max="8459" width="1.5546875" style="50" customWidth="1"/>
    <col min="8460" max="8461" width="0" style="50" hidden="1" customWidth="1"/>
    <col min="8462" max="8462" width="1.44140625" style="50" customWidth="1"/>
    <col min="8463" max="8704" width="11.5546875" style="50"/>
    <col min="8705" max="8705" width="1.33203125" style="50" customWidth="1"/>
    <col min="8706" max="8706" width="11.5546875" style="50"/>
    <col min="8707" max="8707" width="12.5546875" style="50" customWidth="1"/>
    <col min="8708" max="8708" width="12.88671875" style="50" customWidth="1"/>
    <col min="8709" max="8709" width="2.5546875" style="50" customWidth="1"/>
    <col min="8710" max="8711" width="11.5546875" style="50"/>
    <col min="8712" max="8712" width="26.5546875" style="50" customWidth="1"/>
    <col min="8713" max="8713" width="2.5546875" style="50" customWidth="1"/>
    <col min="8714" max="8714" width="17.5546875" style="50" customWidth="1"/>
    <col min="8715" max="8715" width="1.5546875" style="50" customWidth="1"/>
    <col min="8716" max="8717" width="0" style="50" hidden="1" customWidth="1"/>
    <col min="8718" max="8718" width="1.44140625" style="50" customWidth="1"/>
    <col min="8719" max="8960" width="11.5546875" style="50"/>
    <col min="8961" max="8961" width="1.33203125" style="50" customWidth="1"/>
    <col min="8962" max="8962" width="11.5546875" style="50"/>
    <col min="8963" max="8963" width="12.5546875" style="50" customWidth="1"/>
    <col min="8964" max="8964" width="12.88671875" style="50" customWidth="1"/>
    <col min="8965" max="8965" width="2.5546875" style="50" customWidth="1"/>
    <col min="8966" max="8967" width="11.5546875" style="50"/>
    <col min="8968" max="8968" width="26.5546875" style="50" customWidth="1"/>
    <col min="8969" max="8969" width="2.5546875" style="50" customWidth="1"/>
    <col min="8970" max="8970" width="17.5546875" style="50" customWidth="1"/>
    <col min="8971" max="8971" width="1.5546875" style="50" customWidth="1"/>
    <col min="8972" max="8973" width="0" style="50" hidden="1" customWidth="1"/>
    <col min="8974" max="8974" width="1.44140625" style="50" customWidth="1"/>
    <col min="8975" max="9216" width="11.5546875" style="50"/>
    <col min="9217" max="9217" width="1.33203125" style="50" customWidth="1"/>
    <col min="9218" max="9218" width="11.5546875" style="50"/>
    <col min="9219" max="9219" width="12.5546875" style="50" customWidth="1"/>
    <col min="9220" max="9220" width="12.88671875" style="50" customWidth="1"/>
    <col min="9221" max="9221" width="2.5546875" style="50" customWidth="1"/>
    <col min="9222" max="9223" width="11.5546875" style="50"/>
    <col min="9224" max="9224" width="26.5546875" style="50" customWidth="1"/>
    <col min="9225" max="9225" width="2.5546875" style="50" customWidth="1"/>
    <col min="9226" max="9226" width="17.5546875" style="50" customWidth="1"/>
    <col min="9227" max="9227" width="1.5546875" style="50" customWidth="1"/>
    <col min="9228" max="9229" width="0" style="50" hidden="1" customWidth="1"/>
    <col min="9230" max="9230" width="1.44140625" style="50" customWidth="1"/>
    <col min="9231" max="9472" width="11.5546875" style="50"/>
    <col min="9473" max="9473" width="1.33203125" style="50" customWidth="1"/>
    <col min="9474" max="9474" width="11.5546875" style="50"/>
    <col min="9475" max="9475" width="12.5546875" style="50" customWidth="1"/>
    <col min="9476" max="9476" width="12.88671875" style="50" customWidth="1"/>
    <col min="9477" max="9477" width="2.5546875" style="50" customWidth="1"/>
    <col min="9478" max="9479" width="11.5546875" style="50"/>
    <col min="9480" max="9480" width="26.5546875" style="50" customWidth="1"/>
    <col min="9481" max="9481" width="2.5546875" style="50" customWidth="1"/>
    <col min="9482" max="9482" width="17.5546875" style="50" customWidth="1"/>
    <col min="9483" max="9483" width="1.5546875" style="50" customWidth="1"/>
    <col min="9484" max="9485" width="0" style="50" hidden="1" customWidth="1"/>
    <col min="9486" max="9486" width="1.44140625" style="50" customWidth="1"/>
    <col min="9487" max="9728" width="11.5546875" style="50"/>
    <col min="9729" max="9729" width="1.33203125" style="50" customWidth="1"/>
    <col min="9730" max="9730" width="11.5546875" style="50"/>
    <col min="9731" max="9731" width="12.5546875" style="50" customWidth="1"/>
    <col min="9732" max="9732" width="12.88671875" style="50" customWidth="1"/>
    <col min="9733" max="9733" width="2.5546875" style="50" customWidth="1"/>
    <col min="9734" max="9735" width="11.5546875" style="50"/>
    <col min="9736" max="9736" width="26.5546875" style="50" customWidth="1"/>
    <col min="9737" max="9737" width="2.5546875" style="50" customWidth="1"/>
    <col min="9738" max="9738" width="17.5546875" style="50" customWidth="1"/>
    <col min="9739" max="9739" width="1.5546875" style="50" customWidth="1"/>
    <col min="9740" max="9741" width="0" style="50" hidden="1" customWidth="1"/>
    <col min="9742" max="9742" width="1.44140625" style="50" customWidth="1"/>
    <col min="9743" max="9984" width="11.5546875" style="50"/>
    <col min="9985" max="9985" width="1.33203125" style="50" customWidth="1"/>
    <col min="9986" max="9986" width="11.5546875" style="50"/>
    <col min="9987" max="9987" width="12.5546875" style="50" customWidth="1"/>
    <col min="9988" max="9988" width="12.88671875" style="50" customWidth="1"/>
    <col min="9989" max="9989" width="2.5546875" style="50" customWidth="1"/>
    <col min="9990" max="9991" width="11.5546875" style="50"/>
    <col min="9992" max="9992" width="26.5546875" style="50" customWidth="1"/>
    <col min="9993" max="9993" width="2.5546875" style="50" customWidth="1"/>
    <col min="9994" max="9994" width="17.5546875" style="50" customWidth="1"/>
    <col min="9995" max="9995" width="1.5546875" style="50" customWidth="1"/>
    <col min="9996" max="9997" width="0" style="50" hidden="1" customWidth="1"/>
    <col min="9998" max="9998" width="1.44140625" style="50" customWidth="1"/>
    <col min="9999" max="10240" width="11.5546875" style="50"/>
    <col min="10241" max="10241" width="1.33203125" style="50" customWidth="1"/>
    <col min="10242" max="10242" width="11.5546875" style="50"/>
    <col min="10243" max="10243" width="12.5546875" style="50" customWidth="1"/>
    <col min="10244" max="10244" width="12.88671875" style="50" customWidth="1"/>
    <col min="10245" max="10245" width="2.5546875" style="50" customWidth="1"/>
    <col min="10246" max="10247" width="11.5546875" style="50"/>
    <col min="10248" max="10248" width="26.5546875" style="50" customWidth="1"/>
    <col min="10249" max="10249" width="2.5546875" style="50" customWidth="1"/>
    <col min="10250" max="10250" width="17.5546875" style="50" customWidth="1"/>
    <col min="10251" max="10251" width="1.5546875" style="50" customWidth="1"/>
    <col min="10252" max="10253" width="0" style="50" hidden="1" customWidth="1"/>
    <col min="10254" max="10254" width="1.44140625" style="50" customWidth="1"/>
    <col min="10255" max="10496" width="11.5546875" style="50"/>
    <col min="10497" max="10497" width="1.33203125" style="50" customWidth="1"/>
    <col min="10498" max="10498" width="11.5546875" style="50"/>
    <col min="10499" max="10499" width="12.5546875" style="50" customWidth="1"/>
    <col min="10500" max="10500" width="12.88671875" style="50" customWidth="1"/>
    <col min="10501" max="10501" width="2.5546875" style="50" customWidth="1"/>
    <col min="10502" max="10503" width="11.5546875" style="50"/>
    <col min="10504" max="10504" width="26.5546875" style="50" customWidth="1"/>
    <col min="10505" max="10505" width="2.5546875" style="50" customWidth="1"/>
    <col min="10506" max="10506" width="17.5546875" style="50" customWidth="1"/>
    <col min="10507" max="10507" width="1.5546875" style="50" customWidth="1"/>
    <col min="10508" max="10509" width="0" style="50" hidden="1" customWidth="1"/>
    <col min="10510" max="10510" width="1.44140625" style="50" customWidth="1"/>
    <col min="10511" max="10752" width="11.5546875" style="50"/>
    <col min="10753" max="10753" width="1.33203125" style="50" customWidth="1"/>
    <col min="10754" max="10754" width="11.5546875" style="50"/>
    <col min="10755" max="10755" width="12.5546875" style="50" customWidth="1"/>
    <col min="10756" max="10756" width="12.88671875" style="50" customWidth="1"/>
    <col min="10757" max="10757" width="2.5546875" style="50" customWidth="1"/>
    <col min="10758" max="10759" width="11.5546875" style="50"/>
    <col min="10760" max="10760" width="26.5546875" style="50" customWidth="1"/>
    <col min="10761" max="10761" width="2.5546875" style="50" customWidth="1"/>
    <col min="10762" max="10762" width="17.5546875" style="50" customWidth="1"/>
    <col min="10763" max="10763" width="1.5546875" style="50" customWidth="1"/>
    <col min="10764" max="10765" width="0" style="50" hidden="1" customWidth="1"/>
    <col min="10766" max="10766" width="1.44140625" style="50" customWidth="1"/>
    <col min="10767" max="11008" width="11.5546875" style="50"/>
    <col min="11009" max="11009" width="1.33203125" style="50" customWidth="1"/>
    <col min="11010" max="11010" width="11.5546875" style="50"/>
    <col min="11011" max="11011" width="12.5546875" style="50" customWidth="1"/>
    <col min="11012" max="11012" width="12.88671875" style="50" customWidth="1"/>
    <col min="11013" max="11013" width="2.5546875" style="50" customWidth="1"/>
    <col min="11014" max="11015" width="11.5546875" style="50"/>
    <col min="11016" max="11016" width="26.5546875" style="50" customWidth="1"/>
    <col min="11017" max="11017" width="2.5546875" style="50" customWidth="1"/>
    <col min="11018" max="11018" width="17.5546875" style="50" customWidth="1"/>
    <col min="11019" max="11019" width="1.5546875" style="50" customWidth="1"/>
    <col min="11020" max="11021" width="0" style="50" hidden="1" customWidth="1"/>
    <col min="11022" max="11022" width="1.44140625" style="50" customWidth="1"/>
    <col min="11023" max="11264" width="11.5546875" style="50"/>
    <col min="11265" max="11265" width="1.33203125" style="50" customWidth="1"/>
    <col min="11266" max="11266" width="11.5546875" style="50"/>
    <col min="11267" max="11267" width="12.5546875" style="50" customWidth="1"/>
    <col min="11268" max="11268" width="12.88671875" style="50" customWidth="1"/>
    <col min="11269" max="11269" width="2.5546875" style="50" customWidth="1"/>
    <col min="11270" max="11271" width="11.5546875" style="50"/>
    <col min="11272" max="11272" width="26.5546875" style="50" customWidth="1"/>
    <col min="11273" max="11273" width="2.5546875" style="50" customWidth="1"/>
    <col min="11274" max="11274" width="17.5546875" style="50" customWidth="1"/>
    <col min="11275" max="11275" width="1.5546875" style="50" customWidth="1"/>
    <col min="11276" max="11277" width="0" style="50" hidden="1" customWidth="1"/>
    <col min="11278" max="11278" width="1.44140625" style="50" customWidth="1"/>
    <col min="11279" max="11520" width="11.5546875" style="50"/>
    <col min="11521" max="11521" width="1.33203125" style="50" customWidth="1"/>
    <col min="11522" max="11522" width="11.5546875" style="50"/>
    <col min="11523" max="11523" width="12.5546875" style="50" customWidth="1"/>
    <col min="11524" max="11524" width="12.88671875" style="50" customWidth="1"/>
    <col min="11525" max="11525" width="2.5546875" style="50" customWidth="1"/>
    <col min="11526" max="11527" width="11.5546875" style="50"/>
    <col min="11528" max="11528" width="26.5546875" style="50" customWidth="1"/>
    <col min="11529" max="11529" width="2.5546875" style="50" customWidth="1"/>
    <col min="11530" max="11530" width="17.5546875" style="50" customWidth="1"/>
    <col min="11531" max="11531" width="1.5546875" style="50" customWidth="1"/>
    <col min="11532" max="11533" width="0" style="50" hidden="1" customWidth="1"/>
    <col min="11534" max="11534" width="1.44140625" style="50" customWidth="1"/>
    <col min="11535" max="11776" width="11.5546875" style="50"/>
    <col min="11777" max="11777" width="1.33203125" style="50" customWidth="1"/>
    <col min="11778" max="11778" width="11.5546875" style="50"/>
    <col min="11779" max="11779" width="12.5546875" style="50" customWidth="1"/>
    <col min="11780" max="11780" width="12.88671875" style="50" customWidth="1"/>
    <col min="11781" max="11781" width="2.5546875" style="50" customWidth="1"/>
    <col min="11782" max="11783" width="11.5546875" style="50"/>
    <col min="11784" max="11784" width="26.5546875" style="50" customWidth="1"/>
    <col min="11785" max="11785" width="2.5546875" style="50" customWidth="1"/>
    <col min="11786" max="11786" width="17.5546875" style="50" customWidth="1"/>
    <col min="11787" max="11787" width="1.5546875" style="50" customWidth="1"/>
    <col min="11788" max="11789" width="0" style="50" hidden="1" customWidth="1"/>
    <col min="11790" max="11790" width="1.44140625" style="50" customWidth="1"/>
    <col min="11791" max="12032" width="11.5546875" style="50"/>
    <col min="12033" max="12033" width="1.33203125" style="50" customWidth="1"/>
    <col min="12034" max="12034" width="11.5546875" style="50"/>
    <col min="12035" max="12035" width="12.5546875" style="50" customWidth="1"/>
    <col min="12036" max="12036" width="12.88671875" style="50" customWidth="1"/>
    <col min="12037" max="12037" width="2.5546875" style="50" customWidth="1"/>
    <col min="12038" max="12039" width="11.5546875" style="50"/>
    <col min="12040" max="12040" width="26.5546875" style="50" customWidth="1"/>
    <col min="12041" max="12041" width="2.5546875" style="50" customWidth="1"/>
    <col min="12042" max="12042" width="17.5546875" style="50" customWidth="1"/>
    <col min="12043" max="12043" width="1.5546875" style="50" customWidth="1"/>
    <col min="12044" max="12045" width="0" style="50" hidden="1" customWidth="1"/>
    <col min="12046" max="12046" width="1.44140625" style="50" customWidth="1"/>
    <col min="12047" max="12288" width="11.5546875" style="50"/>
    <col min="12289" max="12289" width="1.33203125" style="50" customWidth="1"/>
    <col min="12290" max="12290" width="11.5546875" style="50"/>
    <col min="12291" max="12291" width="12.5546875" style="50" customWidth="1"/>
    <col min="12292" max="12292" width="12.88671875" style="50" customWidth="1"/>
    <col min="12293" max="12293" width="2.5546875" style="50" customWidth="1"/>
    <col min="12294" max="12295" width="11.5546875" style="50"/>
    <col min="12296" max="12296" width="26.5546875" style="50" customWidth="1"/>
    <col min="12297" max="12297" width="2.5546875" style="50" customWidth="1"/>
    <col min="12298" max="12298" width="17.5546875" style="50" customWidth="1"/>
    <col min="12299" max="12299" width="1.5546875" style="50" customWidth="1"/>
    <col min="12300" max="12301" width="0" style="50" hidden="1" customWidth="1"/>
    <col min="12302" max="12302" width="1.44140625" style="50" customWidth="1"/>
    <col min="12303" max="12544" width="11.5546875" style="50"/>
    <col min="12545" max="12545" width="1.33203125" style="50" customWidth="1"/>
    <col min="12546" max="12546" width="11.5546875" style="50"/>
    <col min="12547" max="12547" width="12.5546875" style="50" customWidth="1"/>
    <col min="12548" max="12548" width="12.88671875" style="50" customWidth="1"/>
    <col min="12549" max="12549" width="2.5546875" style="50" customWidth="1"/>
    <col min="12550" max="12551" width="11.5546875" style="50"/>
    <col min="12552" max="12552" width="26.5546875" style="50" customWidth="1"/>
    <col min="12553" max="12553" width="2.5546875" style="50" customWidth="1"/>
    <col min="12554" max="12554" width="17.5546875" style="50" customWidth="1"/>
    <col min="12555" max="12555" width="1.5546875" style="50" customWidth="1"/>
    <col min="12556" max="12557" width="0" style="50" hidden="1" customWidth="1"/>
    <col min="12558" max="12558" width="1.44140625" style="50" customWidth="1"/>
    <col min="12559" max="12800" width="11.5546875" style="50"/>
    <col min="12801" max="12801" width="1.33203125" style="50" customWidth="1"/>
    <col min="12802" max="12802" width="11.5546875" style="50"/>
    <col min="12803" max="12803" width="12.5546875" style="50" customWidth="1"/>
    <col min="12804" max="12804" width="12.88671875" style="50" customWidth="1"/>
    <col min="12805" max="12805" width="2.5546875" style="50" customWidth="1"/>
    <col min="12806" max="12807" width="11.5546875" style="50"/>
    <col min="12808" max="12808" width="26.5546875" style="50" customWidth="1"/>
    <col min="12809" max="12809" width="2.5546875" style="50" customWidth="1"/>
    <col min="12810" max="12810" width="17.5546875" style="50" customWidth="1"/>
    <col min="12811" max="12811" width="1.5546875" style="50" customWidth="1"/>
    <col min="12812" max="12813" width="0" style="50" hidden="1" customWidth="1"/>
    <col min="12814" max="12814" width="1.44140625" style="50" customWidth="1"/>
    <col min="12815" max="13056" width="11.5546875" style="50"/>
    <col min="13057" max="13057" width="1.33203125" style="50" customWidth="1"/>
    <col min="13058" max="13058" width="11.5546875" style="50"/>
    <col min="13059" max="13059" width="12.5546875" style="50" customWidth="1"/>
    <col min="13060" max="13060" width="12.88671875" style="50" customWidth="1"/>
    <col min="13061" max="13061" width="2.5546875" style="50" customWidth="1"/>
    <col min="13062" max="13063" width="11.5546875" style="50"/>
    <col min="13064" max="13064" width="26.5546875" style="50" customWidth="1"/>
    <col min="13065" max="13065" width="2.5546875" style="50" customWidth="1"/>
    <col min="13066" max="13066" width="17.5546875" style="50" customWidth="1"/>
    <col min="13067" max="13067" width="1.5546875" style="50" customWidth="1"/>
    <col min="13068" max="13069" width="0" style="50" hidden="1" customWidth="1"/>
    <col min="13070" max="13070" width="1.44140625" style="50" customWidth="1"/>
    <col min="13071" max="13312" width="11.5546875" style="50"/>
    <col min="13313" max="13313" width="1.33203125" style="50" customWidth="1"/>
    <col min="13314" max="13314" width="11.5546875" style="50"/>
    <col min="13315" max="13315" width="12.5546875" style="50" customWidth="1"/>
    <col min="13316" max="13316" width="12.88671875" style="50" customWidth="1"/>
    <col min="13317" max="13317" width="2.5546875" style="50" customWidth="1"/>
    <col min="13318" max="13319" width="11.5546875" style="50"/>
    <col min="13320" max="13320" width="26.5546875" style="50" customWidth="1"/>
    <col min="13321" max="13321" width="2.5546875" style="50" customWidth="1"/>
    <col min="13322" max="13322" width="17.5546875" style="50" customWidth="1"/>
    <col min="13323" max="13323" width="1.5546875" style="50" customWidth="1"/>
    <col min="13324" max="13325" width="0" style="50" hidden="1" customWidth="1"/>
    <col min="13326" max="13326" width="1.44140625" style="50" customWidth="1"/>
    <col min="13327" max="13568" width="11.5546875" style="50"/>
    <col min="13569" max="13569" width="1.33203125" style="50" customWidth="1"/>
    <col min="13570" max="13570" width="11.5546875" style="50"/>
    <col min="13571" max="13571" width="12.5546875" style="50" customWidth="1"/>
    <col min="13572" max="13572" width="12.88671875" style="50" customWidth="1"/>
    <col min="13573" max="13573" width="2.5546875" style="50" customWidth="1"/>
    <col min="13574" max="13575" width="11.5546875" style="50"/>
    <col min="13576" max="13576" width="26.5546875" style="50" customWidth="1"/>
    <col min="13577" max="13577" width="2.5546875" style="50" customWidth="1"/>
    <col min="13578" max="13578" width="17.5546875" style="50" customWidth="1"/>
    <col min="13579" max="13579" width="1.5546875" style="50" customWidth="1"/>
    <col min="13580" max="13581" width="0" style="50" hidden="1" customWidth="1"/>
    <col min="13582" max="13582" width="1.44140625" style="50" customWidth="1"/>
    <col min="13583" max="13824" width="11.5546875" style="50"/>
    <col min="13825" max="13825" width="1.33203125" style="50" customWidth="1"/>
    <col min="13826" max="13826" width="11.5546875" style="50"/>
    <col min="13827" max="13827" width="12.5546875" style="50" customWidth="1"/>
    <col min="13828" max="13828" width="12.88671875" style="50" customWidth="1"/>
    <col min="13829" max="13829" width="2.5546875" style="50" customWidth="1"/>
    <col min="13830" max="13831" width="11.5546875" style="50"/>
    <col min="13832" max="13832" width="26.5546875" style="50" customWidth="1"/>
    <col min="13833" max="13833" width="2.5546875" style="50" customWidth="1"/>
    <col min="13834" max="13834" width="17.5546875" style="50" customWidth="1"/>
    <col min="13835" max="13835" width="1.5546875" style="50" customWidth="1"/>
    <col min="13836" max="13837" width="0" style="50" hidden="1" customWidth="1"/>
    <col min="13838" max="13838" width="1.44140625" style="50" customWidth="1"/>
    <col min="13839" max="14080" width="11.5546875" style="50"/>
    <col min="14081" max="14081" width="1.33203125" style="50" customWidth="1"/>
    <col min="14082" max="14082" width="11.5546875" style="50"/>
    <col min="14083" max="14083" width="12.5546875" style="50" customWidth="1"/>
    <col min="14084" max="14084" width="12.88671875" style="50" customWidth="1"/>
    <col min="14085" max="14085" width="2.5546875" style="50" customWidth="1"/>
    <col min="14086" max="14087" width="11.5546875" style="50"/>
    <col min="14088" max="14088" width="26.5546875" style="50" customWidth="1"/>
    <col min="14089" max="14089" width="2.5546875" style="50" customWidth="1"/>
    <col min="14090" max="14090" width="17.5546875" style="50" customWidth="1"/>
    <col min="14091" max="14091" width="1.5546875" style="50" customWidth="1"/>
    <col min="14092" max="14093" width="0" style="50" hidden="1" customWidth="1"/>
    <col min="14094" max="14094" width="1.44140625" style="50" customWidth="1"/>
    <col min="14095" max="14336" width="11.5546875" style="50"/>
    <col min="14337" max="14337" width="1.33203125" style="50" customWidth="1"/>
    <col min="14338" max="14338" width="11.5546875" style="50"/>
    <col min="14339" max="14339" width="12.5546875" style="50" customWidth="1"/>
    <col min="14340" max="14340" width="12.88671875" style="50" customWidth="1"/>
    <col min="14341" max="14341" width="2.5546875" style="50" customWidth="1"/>
    <col min="14342" max="14343" width="11.5546875" style="50"/>
    <col min="14344" max="14344" width="26.5546875" style="50" customWidth="1"/>
    <col min="14345" max="14345" width="2.5546875" style="50" customWidth="1"/>
    <col min="14346" max="14346" width="17.5546875" style="50" customWidth="1"/>
    <col min="14347" max="14347" width="1.5546875" style="50" customWidth="1"/>
    <col min="14348" max="14349" width="0" style="50" hidden="1" customWidth="1"/>
    <col min="14350" max="14350" width="1.44140625" style="50" customWidth="1"/>
    <col min="14351" max="14592" width="11.5546875" style="50"/>
    <col min="14593" max="14593" width="1.33203125" style="50" customWidth="1"/>
    <col min="14594" max="14594" width="11.5546875" style="50"/>
    <col min="14595" max="14595" width="12.5546875" style="50" customWidth="1"/>
    <col min="14596" max="14596" width="12.88671875" style="50" customWidth="1"/>
    <col min="14597" max="14597" width="2.5546875" style="50" customWidth="1"/>
    <col min="14598" max="14599" width="11.5546875" style="50"/>
    <col min="14600" max="14600" width="26.5546875" style="50" customWidth="1"/>
    <col min="14601" max="14601" width="2.5546875" style="50" customWidth="1"/>
    <col min="14602" max="14602" width="17.5546875" style="50" customWidth="1"/>
    <col min="14603" max="14603" width="1.5546875" style="50" customWidth="1"/>
    <col min="14604" max="14605" width="0" style="50" hidden="1" customWidth="1"/>
    <col min="14606" max="14606" width="1.44140625" style="50" customWidth="1"/>
    <col min="14607" max="14848" width="11.5546875" style="50"/>
    <col min="14849" max="14849" width="1.33203125" style="50" customWidth="1"/>
    <col min="14850" max="14850" width="11.5546875" style="50"/>
    <col min="14851" max="14851" width="12.5546875" style="50" customWidth="1"/>
    <col min="14852" max="14852" width="12.88671875" style="50" customWidth="1"/>
    <col min="14853" max="14853" width="2.5546875" style="50" customWidth="1"/>
    <col min="14854" max="14855" width="11.5546875" style="50"/>
    <col min="14856" max="14856" width="26.5546875" style="50" customWidth="1"/>
    <col min="14857" max="14857" width="2.5546875" style="50" customWidth="1"/>
    <col min="14858" max="14858" width="17.5546875" style="50" customWidth="1"/>
    <col min="14859" max="14859" width="1.5546875" style="50" customWidth="1"/>
    <col min="14860" max="14861" width="0" style="50" hidden="1" customWidth="1"/>
    <col min="14862" max="14862" width="1.44140625" style="50" customWidth="1"/>
    <col min="14863" max="15104" width="11.5546875" style="50"/>
    <col min="15105" max="15105" width="1.33203125" style="50" customWidth="1"/>
    <col min="15106" max="15106" width="11.5546875" style="50"/>
    <col min="15107" max="15107" width="12.5546875" style="50" customWidth="1"/>
    <col min="15108" max="15108" width="12.88671875" style="50" customWidth="1"/>
    <col min="15109" max="15109" width="2.5546875" style="50" customWidth="1"/>
    <col min="15110" max="15111" width="11.5546875" style="50"/>
    <col min="15112" max="15112" width="26.5546875" style="50" customWidth="1"/>
    <col min="15113" max="15113" width="2.5546875" style="50" customWidth="1"/>
    <col min="15114" max="15114" width="17.5546875" style="50" customWidth="1"/>
    <col min="15115" max="15115" width="1.5546875" style="50" customWidth="1"/>
    <col min="15116" max="15117" width="0" style="50" hidden="1" customWidth="1"/>
    <col min="15118" max="15118" width="1.44140625" style="50" customWidth="1"/>
    <col min="15119" max="15360" width="11.5546875" style="50"/>
    <col min="15361" max="15361" width="1.33203125" style="50" customWidth="1"/>
    <col min="15362" max="15362" width="11.5546875" style="50"/>
    <col min="15363" max="15363" width="12.5546875" style="50" customWidth="1"/>
    <col min="15364" max="15364" width="12.88671875" style="50" customWidth="1"/>
    <col min="15365" max="15365" width="2.5546875" style="50" customWidth="1"/>
    <col min="15366" max="15367" width="11.5546875" style="50"/>
    <col min="15368" max="15368" width="26.5546875" style="50" customWidth="1"/>
    <col min="15369" max="15369" width="2.5546875" style="50" customWidth="1"/>
    <col min="15370" max="15370" width="17.5546875" style="50" customWidth="1"/>
    <col min="15371" max="15371" width="1.5546875" style="50" customWidth="1"/>
    <col min="15372" max="15373" width="0" style="50" hidden="1" customWidth="1"/>
    <col min="15374" max="15374" width="1.44140625" style="50" customWidth="1"/>
    <col min="15375" max="15616" width="11.5546875" style="50"/>
    <col min="15617" max="15617" width="1.33203125" style="50" customWidth="1"/>
    <col min="15618" max="15618" width="11.5546875" style="50"/>
    <col min="15619" max="15619" width="12.5546875" style="50" customWidth="1"/>
    <col min="15620" max="15620" width="12.88671875" style="50" customWidth="1"/>
    <col min="15621" max="15621" width="2.5546875" style="50" customWidth="1"/>
    <col min="15622" max="15623" width="11.5546875" style="50"/>
    <col min="15624" max="15624" width="26.5546875" style="50" customWidth="1"/>
    <col min="15625" max="15625" width="2.5546875" style="50" customWidth="1"/>
    <col min="15626" max="15626" width="17.5546875" style="50" customWidth="1"/>
    <col min="15627" max="15627" width="1.5546875" style="50" customWidth="1"/>
    <col min="15628" max="15629" width="0" style="50" hidden="1" customWidth="1"/>
    <col min="15630" max="15630" width="1.44140625" style="50" customWidth="1"/>
    <col min="15631" max="15872" width="11.5546875" style="50"/>
    <col min="15873" max="15873" width="1.33203125" style="50" customWidth="1"/>
    <col min="15874" max="15874" width="11.5546875" style="50"/>
    <col min="15875" max="15875" width="12.5546875" style="50" customWidth="1"/>
    <col min="15876" max="15876" width="12.88671875" style="50" customWidth="1"/>
    <col min="15877" max="15877" width="2.5546875" style="50" customWidth="1"/>
    <col min="15878" max="15879" width="11.5546875" style="50"/>
    <col min="15880" max="15880" width="26.5546875" style="50" customWidth="1"/>
    <col min="15881" max="15881" width="2.5546875" style="50" customWidth="1"/>
    <col min="15882" max="15882" width="17.5546875" style="50" customWidth="1"/>
    <col min="15883" max="15883" width="1.5546875" style="50" customWidth="1"/>
    <col min="15884" max="15885" width="0" style="50" hidden="1" customWidth="1"/>
    <col min="15886" max="15886" width="1.44140625" style="50" customWidth="1"/>
    <col min="15887" max="16128" width="11.5546875" style="50"/>
    <col min="16129" max="16129" width="1.33203125" style="50" customWidth="1"/>
    <col min="16130" max="16130" width="11.5546875" style="50"/>
    <col min="16131" max="16131" width="12.5546875" style="50" customWidth="1"/>
    <col min="16132" max="16132" width="12.88671875" style="50" customWidth="1"/>
    <col min="16133" max="16133" width="2.5546875" style="50" customWidth="1"/>
    <col min="16134" max="16135" width="11.5546875" style="50"/>
    <col min="16136" max="16136" width="26.5546875" style="50" customWidth="1"/>
    <col min="16137" max="16137" width="2.5546875" style="50" customWidth="1"/>
    <col min="16138" max="16138" width="17.5546875" style="50" customWidth="1"/>
    <col min="16139" max="16139" width="1.5546875" style="50" customWidth="1"/>
    <col min="16140" max="16141" width="0" style="50" hidden="1" customWidth="1"/>
    <col min="16142" max="16142" width="1.44140625" style="50" customWidth="1"/>
    <col min="16143" max="16382" width="11.5546875" style="50"/>
    <col min="16383" max="16384" width="11.44140625" style="50" customWidth="1"/>
  </cols>
  <sheetData>
    <row r="1" spans="2:14" ht="5.25" customHeight="1" thickBot="1" x14ac:dyDescent="0.3"/>
    <row r="2" spans="2:14" ht="8.25" customHeight="1" thickTop="1" thickBot="1" x14ac:dyDescent="0.3"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</row>
    <row r="3" spans="2:14" ht="27" customHeight="1" x14ac:dyDescent="0.25">
      <c r="B3" s="54"/>
      <c r="C3" s="173" t="s">
        <v>81</v>
      </c>
      <c r="D3" s="174"/>
      <c r="E3" s="174"/>
      <c r="F3" s="174"/>
      <c r="G3" s="174"/>
      <c r="H3" s="174"/>
      <c r="I3" s="174"/>
      <c r="J3" s="174"/>
      <c r="K3" s="174"/>
      <c r="L3" s="174"/>
      <c r="M3" s="175"/>
      <c r="N3" s="55"/>
    </row>
    <row r="4" spans="2:14" s="58" customFormat="1" ht="20.25" customHeight="1" x14ac:dyDescent="0.35">
      <c r="B4" s="56"/>
      <c r="C4" s="176" t="s">
        <v>82</v>
      </c>
      <c r="D4" s="177"/>
      <c r="E4" s="177"/>
      <c r="F4" s="177"/>
      <c r="G4" s="177"/>
      <c r="H4" s="177"/>
      <c r="I4" s="177"/>
      <c r="J4" s="177"/>
      <c r="K4" s="177"/>
      <c r="L4" s="177"/>
      <c r="M4" s="178"/>
      <c r="N4" s="57"/>
    </row>
    <row r="5" spans="2:14" s="58" customFormat="1" ht="20.399999999999999" customHeight="1" x14ac:dyDescent="0.35">
      <c r="B5" s="56"/>
      <c r="C5" s="176"/>
      <c r="D5" s="177"/>
      <c r="E5" s="177"/>
      <c r="F5" s="177"/>
      <c r="G5" s="177"/>
      <c r="H5" s="177"/>
      <c r="I5" s="177"/>
      <c r="J5" s="177"/>
      <c r="K5" s="177"/>
      <c r="L5" s="177"/>
      <c r="M5" s="178"/>
      <c r="N5" s="57"/>
    </row>
    <row r="6" spans="2:14" s="58" customFormat="1" ht="20.399999999999999" customHeight="1" x14ac:dyDescent="0.35">
      <c r="B6" s="56"/>
      <c r="C6" s="179" t="s">
        <v>83</v>
      </c>
      <c r="D6" s="180"/>
      <c r="E6" s="180"/>
      <c r="F6" s="180"/>
      <c r="G6" s="180"/>
      <c r="H6" s="180"/>
      <c r="I6" s="180"/>
      <c r="J6" s="180"/>
      <c r="K6" s="180"/>
      <c r="L6" s="180"/>
      <c r="M6" s="181"/>
      <c r="N6" s="57"/>
    </row>
    <row r="7" spans="2:14" s="58" customFormat="1" ht="21" customHeight="1" x14ac:dyDescent="0.35">
      <c r="B7" s="56"/>
      <c r="C7" s="182"/>
      <c r="D7" s="183"/>
      <c r="E7" s="183"/>
      <c r="F7" s="183"/>
      <c r="G7" s="183"/>
      <c r="H7" s="183"/>
      <c r="I7" s="183"/>
      <c r="J7" s="183"/>
      <c r="K7" s="183"/>
      <c r="L7" s="183"/>
      <c r="M7" s="184"/>
      <c r="N7" s="57"/>
    </row>
    <row r="8" spans="2:14" s="58" customFormat="1" ht="21" thickBot="1" x14ac:dyDescent="0.4">
      <c r="B8" s="56"/>
      <c r="C8" s="185"/>
      <c r="D8" s="186"/>
      <c r="E8" s="186"/>
      <c r="F8" s="186"/>
      <c r="G8" s="186"/>
      <c r="H8" s="186"/>
      <c r="I8" s="186"/>
      <c r="J8" s="186"/>
      <c r="K8" s="186"/>
      <c r="L8" s="186"/>
      <c r="M8" s="187"/>
      <c r="N8" s="57"/>
    </row>
    <row r="9" spans="2:14" ht="11.25" customHeight="1" x14ac:dyDescent="0.25">
      <c r="B9" s="54"/>
      <c r="N9" s="55"/>
    </row>
    <row r="10" spans="2:14" ht="15" customHeight="1" x14ac:dyDescent="0.25">
      <c r="B10" s="54"/>
      <c r="C10" s="90" t="s">
        <v>84</v>
      </c>
      <c r="D10" s="91"/>
      <c r="E10" s="92"/>
      <c r="G10" s="143"/>
      <c r="H10" s="143"/>
      <c r="I10" s="143"/>
      <c r="K10" s="143"/>
      <c r="L10" s="143"/>
      <c r="M10" s="143"/>
      <c r="N10" s="55"/>
    </row>
    <row r="11" spans="2:14" ht="13.5" customHeight="1" x14ac:dyDescent="0.25">
      <c r="B11" s="54"/>
      <c r="C11" s="167"/>
      <c r="D11" s="168"/>
      <c r="E11" s="169"/>
      <c r="G11" s="136"/>
      <c r="H11" s="136"/>
      <c r="I11" s="136"/>
      <c r="K11" s="136"/>
      <c r="L11" s="136"/>
      <c r="M11" s="136"/>
      <c r="N11" s="55"/>
    </row>
    <row r="12" spans="2:14" ht="13.5" customHeight="1" x14ac:dyDescent="0.25">
      <c r="B12" s="54"/>
      <c r="C12" s="170"/>
      <c r="D12" s="171"/>
      <c r="E12" s="172"/>
      <c r="G12" s="136"/>
      <c r="H12" s="136"/>
      <c r="I12" s="136"/>
      <c r="K12" s="136"/>
      <c r="L12" s="136"/>
      <c r="M12" s="136"/>
      <c r="N12" s="55"/>
    </row>
    <row r="13" spans="2:14" ht="13.5" customHeight="1" x14ac:dyDescent="0.25">
      <c r="B13" s="54"/>
      <c r="C13" s="170"/>
      <c r="D13" s="171"/>
      <c r="E13" s="172"/>
      <c r="G13" s="136"/>
      <c r="H13" s="136"/>
      <c r="I13" s="136"/>
      <c r="K13" s="136"/>
      <c r="L13" s="136"/>
      <c r="M13" s="136"/>
      <c r="N13" s="55"/>
    </row>
    <row r="14" spans="2:14" ht="13.5" customHeight="1" x14ac:dyDescent="0.25">
      <c r="B14" s="54"/>
      <c r="C14" s="170"/>
      <c r="D14" s="171"/>
      <c r="E14" s="172"/>
      <c r="G14" s="136"/>
      <c r="H14" s="136"/>
      <c r="I14" s="136"/>
      <c r="K14" s="136"/>
      <c r="L14" s="136"/>
      <c r="M14" s="136"/>
      <c r="N14" s="55"/>
    </row>
    <row r="15" spans="2:14" ht="13.5" customHeight="1" x14ac:dyDescent="0.25">
      <c r="B15" s="54"/>
      <c r="C15" s="96" t="s">
        <v>85</v>
      </c>
      <c r="D15" s="97"/>
      <c r="E15" s="98"/>
      <c r="G15" s="135"/>
      <c r="H15" s="135"/>
      <c r="I15" s="135"/>
      <c r="K15" s="135"/>
      <c r="L15" s="135"/>
      <c r="M15" s="135"/>
      <c r="N15" s="55"/>
    </row>
    <row r="16" spans="2:14" ht="13.5" customHeight="1" x14ac:dyDescent="0.25">
      <c r="B16" s="54"/>
      <c r="C16" s="96" t="s">
        <v>86</v>
      </c>
      <c r="D16" s="97"/>
      <c r="E16" s="98"/>
      <c r="G16" s="135"/>
      <c r="H16" s="135"/>
      <c r="I16" s="135"/>
      <c r="K16" s="135"/>
      <c r="L16" s="135"/>
      <c r="M16" s="135"/>
      <c r="N16" s="55"/>
    </row>
    <row r="17" spans="2:14" ht="13.5" customHeight="1" x14ac:dyDescent="0.25">
      <c r="B17" s="54"/>
      <c r="C17" s="96" t="s">
        <v>87</v>
      </c>
      <c r="D17" s="97"/>
      <c r="E17" s="98"/>
      <c r="G17" s="135"/>
      <c r="H17" s="135"/>
      <c r="I17" s="135"/>
      <c r="K17" s="135"/>
      <c r="L17" s="135"/>
      <c r="M17" s="135"/>
      <c r="N17" s="55"/>
    </row>
    <row r="18" spans="2:14" ht="13.2" customHeight="1" x14ac:dyDescent="0.25">
      <c r="B18" s="54"/>
      <c r="C18" s="84"/>
      <c r="D18" s="127"/>
      <c r="E18" s="128"/>
      <c r="G18" s="131"/>
      <c r="H18" s="131"/>
      <c r="I18" s="131"/>
      <c r="K18" s="131"/>
      <c r="L18" s="131"/>
      <c r="M18" s="131"/>
      <c r="N18" s="55"/>
    </row>
    <row r="19" spans="2:14" ht="8.1" customHeight="1" x14ac:dyDescent="0.25">
      <c r="B19" s="54"/>
      <c r="C19" s="137"/>
      <c r="D19" s="138"/>
      <c r="E19" s="139"/>
      <c r="G19" s="118"/>
      <c r="H19" s="118"/>
      <c r="I19" s="118"/>
      <c r="K19" s="118"/>
      <c r="L19" s="118"/>
      <c r="M19" s="118"/>
      <c r="N19" s="55"/>
    </row>
    <row r="20" spans="2:14" ht="15" customHeight="1" x14ac:dyDescent="0.25">
      <c r="B20" s="54"/>
      <c r="C20" s="164" t="s">
        <v>88</v>
      </c>
      <c r="D20" s="165"/>
      <c r="E20" s="166"/>
      <c r="G20" s="143"/>
      <c r="H20" s="143"/>
      <c r="I20" s="143"/>
      <c r="K20" s="143"/>
      <c r="L20" s="143"/>
      <c r="M20" s="143"/>
      <c r="N20" s="55"/>
    </row>
    <row r="21" spans="2:14" ht="13.5" customHeight="1" x14ac:dyDescent="0.25">
      <c r="B21" s="54"/>
      <c r="C21" s="96"/>
      <c r="D21" s="97"/>
      <c r="E21" s="98"/>
      <c r="G21" s="136"/>
      <c r="H21" s="136"/>
      <c r="I21" s="136"/>
      <c r="K21" s="136"/>
      <c r="L21" s="136"/>
      <c r="M21" s="136"/>
      <c r="N21" s="55"/>
    </row>
    <row r="22" spans="2:14" ht="13.5" customHeight="1" x14ac:dyDescent="0.25">
      <c r="B22" s="54"/>
      <c r="C22" s="96"/>
      <c r="D22" s="97"/>
      <c r="E22" s="98"/>
      <c r="G22" s="136"/>
      <c r="H22" s="136"/>
      <c r="I22" s="136"/>
      <c r="K22" s="136"/>
      <c r="L22" s="136"/>
      <c r="M22" s="136"/>
      <c r="N22" s="55"/>
    </row>
    <row r="23" spans="2:14" ht="13.5" customHeight="1" x14ac:dyDescent="0.25">
      <c r="B23" s="54"/>
      <c r="C23" s="96"/>
      <c r="D23" s="97"/>
      <c r="E23" s="98"/>
      <c r="G23" s="136"/>
      <c r="H23" s="136"/>
      <c r="I23" s="136"/>
      <c r="K23" s="136"/>
      <c r="L23" s="136"/>
      <c r="M23" s="136"/>
      <c r="N23" s="55"/>
    </row>
    <row r="24" spans="2:14" ht="13.5" customHeight="1" x14ac:dyDescent="0.25">
      <c r="B24" s="54"/>
      <c r="C24" s="96" t="s">
        <v>89</v>
      </c>
      <c r="D24" s="97"/>
      <c r="E24" s="98"/>
      <c r="G24" s="136"/>
      <c r="H24" s="136"/>
      <c r="I24" s="136"/>
      <c r="K24" s="136"/>
      <c r="L24" s="136"/>
      <c r="M24" s="136"/>
      <c r="N24" s="55"/>
    </row>
    <row r="25" spans="2:14" ht="13.5" customHeight="1" x14ac:dyDescent="0.25">
      <c r="B25" s="54"/>
      <c r="C25" s="96" t="s">
        <v>90</v>
      </c>
      <c r="D25" s="97"/>
      <c r="E25" s="98"/>
      <c r="G25" s="135"/>
      <c r="H25" s="135"/>
      <c r="I25" s="135"/>
      <c r="K25" s="162"/>
      <c r="L25" s="162"/>
      <c r="M25" s="162"/>
      <c r="N25" s="55"/>
    </row>
    <row r="26" spans="2:14" ht="13.5" customHeight="1" x14ac:dyDescent="0.25">
      <c r="B26" s="54"/>
      <c r="C26" s="96" t="s">
        <v>91</v>
      </c>
      <c r="D26" s="97"/>
      <c r="E26" s="98"/>
      <c r="G26" s="135"/>
      <c r="H26" s="135"/>
      <c r="I26" s="135"/>
      <c r="K26" s="163"/>
      <c r="L26" s="163"/>
      <c r="M26" s="163"/>
      <c r="N26" s="55"/>
    </row>
    <row r="27" spans="2:14" ht="13.5" customHeight="1" x14ac:dyDescent="0.25">
      <c r="B27" s="54"/>
      <c r="C27" s="84" t="s">
        <v>92</v>
      </c>
      <c r="D27" s="127"/>
      <c r="E27" s="128"/>
      <c r="G27" s="135"/>
      <c r="H27" s="135"/>
      <c r="I27" s="135"/>
      <c r="K27" s="162"/>
      <c r="L27" s="162"/>
      <c r="M27" s="162"/>
      <c r="N27" s="55"/>
    </row>
    <row r="28" spans="2:14" ht="8.1" customHeight="1" x14ac:dyDescent="0.25">
      <c r="B28" s="54"/>
      <c r="C28" s="147"/>
      <c r="D28" s="148"/>
      <c r="E28" s="149"/>
      <c r="G28" s="131"/>
      <c r="H28" s="131"/>
      <c r="I28" s="131"/>
      <c r="K28" s="131"/>
      <c r="L28" s="131"/>
      <c r="M28" s="131"/>
      <c r="N28" s="55"/>
    </row>
    <row r="29" spans="2:14" ht="15" customHeight="1" x14ac:dyDescent="0.25">
      <c r="B29" s="54"/>
      <c r="C29" s="90" t="s">
        <v>93</v>
      </c>
      <c r="D29" s="91"/>
      <c r="E29" s="92"/>
      <c r="G29" s="143"/>
      <c r="H29" s="143"/>
      <c r="I29" s="143"/>
      <c r="K29" s="143"/>
      <c r="L29" s="143"/>
      <c r="M29" s="143"/>
      <c r="N29" s="55"/>
    </row>
    <row r="30" spans="2:14" ht="13.5" customHeight="1" x14ac:dyDescent="0.25">
      <c r="B30" s="54"/>
      <c r="C30" s="159"/>
      <c r="D30" s="160"/>
      <c r="E30" s="161"/>
      <c r="G30" s="136"/>
      <c r="H30" s="136"/>
      <c r="I30" s="136"/>
      <c r="K30" s="136"/>
      <c r="L30" s="136"/>
      <c r="M30" s="136"/>
      <c r="N30" s="55"/>
    </row>
    <row r="31" spans="2:14" ht="13.5" customHeight="1" x14ac:dyDescent="0.25">
      <c r="B31" s="54"/>
      <c r="C31" s="159"/>
      <c r="D31" s="160"/>
      <c r="E31" s="161"/>
      <c r="G31" s="136"/>
      <c r="H31" s="136"/>
      <c r="I31" s="136"/>
      <c r="K31" s="136"/>
      <c r="L31" s="136"/>
      <c r="M31" s="136"/>
      <c r="N31" s="55"/>
    </row>
    <row r="32" spans="2:14" ht="13.5" customHeight="1" x14ac:dyDescent="0.25">
      <c r="B32" s="54"/>
      <c r="C32" s="159"/>
      <c r="D32" s="160"/>
      <c r="E32" s="161"/>
      <c r="G32" s="136"/>
      <c r="H32" s="136"/>
      <c r="I32" s="136"/>
      <c r="K32" s="136"/>
      <c r="L32" s="136"/>
      <c r="M32" s="136"/>
      <c r="N32" s="55"/>
    </row>
    <row r="33" spans="1:22" ht="13.5" customHeight="1" x14ac:dyDescent="0.25">
      <c r="B33" s="54"/>
      <c r="C33" s="159"/>
      <c r="D33" s="160"/>
      <c r="E33" s="161"/>
      <c r="G33" s="136"/>
      <c r="H33" s="136"/>
      <c r="I33" s="136"/>
      <c r="K33" s="136"/>
      <c r="L33" s="136"/>
      <c r="M33" s="136"/>
      <c r="N33" s="55"/>
    </row>
    <row r="34" spans="1:22" s="61" customFormat="1" ht="13.5" customHeight="1" x14ac:dyDescent="0.25">
      <c r="A34" s="50"/>
      <c r="B34" s="60"/>
      <c r="C34" s="144" t="s">
        <v>94</v>
      </c>
      <c r="D34" s="145"/>
      <c r="E34" s="146"/>
      <c r="G34" s="135"/>
      <c r="H34" s="135"/>
      <c r="I34" s="135"/>
      <c r="J34" s="62"/>
      <c r="K34" s="135"/>
      <c r="L34" s="135"/>
      <c r="M34" s="135"/>
      <c r="N34" s="63"/>
    </row>
    <row r="35" spans="1:22" s="61" customFormat="1" ht="13.5" customHeight="1" x14ac:dyDescent="0.25">
      <c r="B35" s="60"/>
      <c r="C35" s="144" t="s">
        <v>95</v>
      </c>
      <c r="D35" s="145"/>
      <c r="E35" s="146"/>
      <c r="G35" s="135"/>
      <c r="H35" s="135"/>
      <c r="I35" s="135"/>
      <c r="J35" s="62"/>
      <c r="K35" s="135"/>
      <c r="L35" s="135"/>
      <c r="M35" s="135"/>
      <c r="N35" s="63"/>
    </row>
    <row r="36" spans="1:22" s="61" customFormat="1" ht="13.5" customHeight="1" x14ac:dyDescent="0.25">
      <c r="B36" s="60"/>
      <c r="C36" s="144" t="s">
        <v>96</v>
      </c>
      <c r="D36" s="145"/>
      <c r="E36" s="146"/>
      <c r="G36" s="135"/>
      <c r="H36" s="135"/>
      <c r="I36" s="135"/>
      <c r="J36" s="62"/>
      <c r="K36" s="135"/>
      <c r="L36" s="135"/>
      <c r="M36" s="135"/>
      <c r="N36" s="63"/>
    </row>
    <row r="37" spans="1:22" s="61" customFormat="1" ht="13.5" customHeight="1" x14ac:dyDescent="0.25">
      <c r="B37" s="60"/>
      <c r="C37" s="84" t="s">
        <v>97</v>
      </c>
      <c r="D37" s="127"/>
      <c r="E37" s="128"/>
      <c r="G37" s="131"/>
      <c r="H37" s="131"/>
      <c r="I37" s="131"/>
      <c r="J37" s="50"/>
      <c r="K37" s="131"/>
      <c r="L37" s="131"/>
      <c r="M37" s="131"/>
      <c r="N37" s="63"/>
    </row>
    <row r="38" spans="1:22" s="61" customFormat="1" ht="8.1" customHeight="1" x14ac:dyDescent="0.25">
      <c r="B38" s="60"/>
      <c r="C38" s="59"/>
      <c r="D38" s="64"/>
      <c r="E38" s="65"/>
      <c r="G38" s="118"/>
      <c r="H38" s="118"/>
      <c r="I38" s="118"/>
      <c r="J38" s="50"/>
      <c r="K38" s="118"/>
      <c r="L38" s="118"/>
      <c r="M38" s="118"/>
      <c r="N38" s="63"/>
    </row>
    <row r="39" spans="1:22" ht="15" customHeight="1" x14ac:dyDescent="0.25">
      <c r="A39" s="61"/>
      <c r="B39" s="54"/>
      <c r="C39" s="140" t="s">
        <v>98</v>
      </c>
      <c r="D39" s="141"/>
      <c r="E39" s="142"/>
      <c r="G39" s="90" t="s">
        <v>99</v>
      </c>
      <c r="H39" s="91"/>
      <c r="I39" s="92"/>
      <c r="K39" s="143"/>
      <c r="L39" s="143"/>
      <c r="M39" s="143"/>
      <c r="N39" s="55"/>
    </row>
    <row r="40" spans="1:22" ht="13.5" customHeight="1" x14ac:dyDescent="0.25">
      <c r="B40" s="54"/>
      <c r="C40" s="150"/>
      <c r="D40" s="151"/>
      <c r="E40" s="152"/>
      <c r="G40" s="156"/>
      <c r="H40" s="157"/>
      <c r="I40" s="158"/>
      <c r="K40" s="136"/>
      <c r="L40" s="136"/>
      <c r="M40" s="136"/>
      <c r="N40" s="55"/>
    </row>
    <row r="41" spans="1:22" ht="13.5" customHeight="1" x14ac:dyDescent="0.25">
      <c r="B41" s="54"/>
      <c r="C41" s="153"/>
      <c r="D41" s="154"/>
      <c r="E41" s="155"/>
      <c r="G41" s="159"/>
      <c r="H41" s="160"/>
      <c r="I41" s="161"/>
      <c r="K41" s="136"/>
      <c r="L41" s="136"/>
      <c r="M41" s="136"/>
      <c r="N41" s="55"/>
    </row>
    <row r="42" spans="1:22" ht="13.5" customHeight="1" x14ac:dyDescent="0.25">
      <c r="B42" s="54"/>
      <c r="C42" s="153"/>
      <c r="D42" s="154"/>
      <c r="E42" s="155"/>
      <c r="G42" s="159"/>
      <c r="H42" s="160"/>
      <c r="I42" s="161"/>
      <c r="K42" s="136"/>
      <c r="L42" s="136"/>
      <c r="M42" s="136"/>
      <c r="N42" s="55"/>
    </row>
    <row r="43" spans="1:22" ht="13.5" customHeight="1" x14ac:dyDescent="0.25">
      <c r="B43" s="54"/>
      <c r="C43" s="153"/>
      <c r="D43" s="154"/>
      <c r="E43" s="155"/>
      <c r="G43" s="159"/>
      <c r="H43" s="160"/>
      <c r="I43" s="161"/>
      <c r="K43" s="136"/>
      <c r="L43" s="136"/>
      <c r="M43" s="136"/>
      <c r="N43" s="55"/>
    </row>
    <row r="44" spans="1:22" ht="13.5" customHeight="1" x14ac:dyDescent="0.25">
      <c r="B44" s="54"/>
      <c r="C44" s="144" t="s">
        <v>100</v>
      </c>
      <c r="D44" s="145"/>
      <c r="E44" s="146"/>
      <c r="G44" s="147" t="s">
        <v>101</v>
      </c>
      <c r="H44" s="148"/>
      <c r="I44" s="149"/>
      <c r="J44" s="62"/>
      <c r="K44" s="135"/>
      <c r="L44" s="135"/>
      <c r="M44" s="135"/>
      <c r="N44" s="55"/>
    </row>
    <row r="45" spans="1:22" ht="13.5" customHeight="1" x14ac:dyDescent="0.25">
      <c r="B45" s="54"/>
      <c r="C45" s="144" t="s">
        <v>102</v>
      </c>
      <c r="D45" s="145"/>
      <c r="E45" s="146"/>
      <c r="G45" s="147" t="s">
        <v>103</v>
      </c>
      <c r="H45" s="148"/>
      <c r="I45" s="149"/>
      <c r="J45" s="62"/>
      <c r="K45" s="135"/>
      <c r="L45" s="135"/>
      <c r="M45" s="135"/>
      <c r="N45" s="55"/>
    </row>
    <row r="46" spans="1:22" ht="13.5" customHeight="1" x14ac:dyDescent="0.25">
      <c r="B46" s="54"/>
      <c r="C46" s="144" t="s">
        <v>104</v>
      </c>
      <c r="D46" s="145"/>
      <c r="E46" s="146"/>
      <c r="G46" s="144" t="s">
        <v>105</v>
      </c>
      <c r="H46" s="145"/>
      <c r="I46" s="146"/>
      <c r="J46" s="62"/>
      <c r="K46" s="135"/>
      <c r="L46" s="135"/>
      <c r="M46" s="135"/>
      <c r="N46" s="55"/>
    </row>
    <row r="47" spans="1:22" s="61" customFormat="1" ht="13.5" customHeight="1" x14ac:dyDescent="0.25">
      <c r="A47" s="50"/>
      <c r="B47" s="60"/>
      <c r="C47" s="84" t="s">
        <v>106</v>
      </c>
      <c r="D47" s="127"/>
      <c r="E47" s="128"/>
      <c r="G47" s="84" t="s">
        <v>107</v>
      </c>
      <c r="H47" s="127"/>
      <c r="I47" s="128"/>
      <c r="J47" s="50"/>
      <c r="K47" s="131"/>
      <c r="L47" s="131"/>
      <c r="M47" s="131"/>
      <c r="N47" s="63"/>
      <c r="Q47" s="50"/>
      <c r="R47" s="50"/>
      <c r="S47" s="50"/>
      <c r="T47" s="50"/>
      <c r="U47" s="50"/>
      <c r="V47" s="50"/>
    </row>
    <row r="48" spans="1:22" ht="8.1" customHeight="1" x14ac:dyDescent="0.25">
      <c r="A48" s="61"/>
      <c r="B48" s="54"/>
      <c r="C48" s="137"/>
      <c r="D48" s="138"/>
      <c r="E48" s="139"/>
      <c r="G48" s="137"/>
      <c r="H48" s="138"/>
      <c r="I48" s="139"/>
      <c r="K48" s="118"/>
      <c r="L48" s="118"/>
      <c r="M48" s="118"/>
      <c r="N48" s="55"/>
    </row>
    <row r="49" spans="2:14" ht="15" customHeight="1" x14ac:dyDescent="0.25">
      <c r="B49" s="54"/>
      <c r="C49" s="140" t="s">
        <v>108</v>
      </c>
      <c r="D49" s="141"/>
      <c r="E49" s="142"/>
      <c r="G49" s="143"/>
      <c r="H49" s="143"/>
      <c r="I49" s="143"/>
      <c r="K49" s="143"/>
      <c r="L49" s="143"/>
      <c r="M49" s="143"/>
      <c r="N49" s="55"/>
    </row>
    <row r="50" spans="2:14" ht="13.5" customHeight="1" x14ac:dyDescent="0.25">
      <c r="B50" s="54"/>
      <c r="C50" s="108"/>
      <c r="D50" s="109"/>
      <c r="E50" s="110"/>
      <c r="G50" s="136"/>
      <c r="H50" s="136"/>
      <c r="I50" s="136"/>
      <c r="K50" s="136"/>
      <c r="L50" s="136"/>
      <c r="M50" s="136"/>
      <c r="N50" s="55"/>
    </row>
    <row r="51" spans="2:14" ht="13.5" customHeight="1" x14ac:dyDescent="0.25">
      <c r="B51" s="54"/>
      <c r="C51" s="108"/>
      <c r="D51" s="109"/>
      <c r="E51" s="110"/>
      <c r="G51" s="136"/>
      <c r="H51" s="136"/>
      <c r="I51" s="136"/>
      <c r="K51" s="136"/>
      <c r="L51" s="136"/>
      <c r="M51" s="136"/>
      <c r="N51" s="55"/>
    </row>
    <row r="52" spans="2:14" ht="13.5" customHeight="1" x14ac:dyDescent="0.25">
      <c r="B52" s="54"/>
      <c r="C52" s="108"/>
      <c r="D52" s="109"/>
      <c r="E52" s="110"/>
      <c r="G52" s="136"/>
      <c r="H52" s="136"/>
      <c r="I52" s="136"/>
      <c r="K52" s="136"/>
      <c r="L52" s="136"/>
      <c r="M52" s="136"/>
      <c r="N52" s="55"/>
    </row>
    <row r="53" spans="2:14" ht="13.5" customHeight="1" x14ac:dyDescent="0.25">
      <c r="B53" s="54"/>
      <c r="C53" s="108"/>
      <c r="D53" s="109"/>
      <c r="E53" s="110"/>
      <c r="G53" s="136"/>
      <c r="H53" s="136"/>
      <c r="I53" s="136"/>
      <c r="K53" s="136"/>
      <c r="L53" s="136"/>
      <c r="M53" s="136"/>
      <c r="N53" s="55"/>
    </row>
    <row r="54" spans="2:14" ht="13.5" customHeight="1" x14ac:dyDescent="0.25">
      <c r="B54" s="54"/>
      <c r="C54" s="117" t="s">
        <v>109</v>
      </c>
      <c r="D54" s="118"/>
      <c r="E54" s="119"/>
      <c r="G54" s="135"/>
      <c r="H54" s="135"/>
      <c r="I54" s="135"/>
      <c r="J54" s="62"/>
      <c r="K54" s="135"/>
      <c r="L54" s="135"/>
      <c r="M54" s="135"/>
      <c r="N54" s="55"/>
    </row>
    <row r="55" spans="2:14" ht="13.5" customHeight="1" x14ac:dyDescent="0.25">
      <c r="B55" s="54"/>
      <c r="C55" s="117" t="s">
        <v>110</v>
      </c>
      <c r="D55" s="118"/>
      <c r="E55" s="119"/>
      <c r="G55" s="135"/>
      <c r="H55" s="135"/>
      <c r="I55" s="135"/>
      <c r="J55" s="62"/>
      <c r="K55" s="135"/>
      <c r="L55" s="135"/>
      <c r="M55" s="135"/>
      <c r="N55" s="55"/>
    </row>
    <row r="56" spans="2:14" ht="13.5" customHeight="1" x14ac:dyDescent="0.25">
      <c r="B56" s="54"/>
      <c r="C56" s="117" t="s">
        <v>111</v>
      </c>
      <c r="D56" s="118"/>
      <c r="E56" s="119"/>
      <c r="G56" s="135"/>
      <c r="H56" s="135"/>
      <c r="I56" s="135"/>
      <c r="J56" s="62"/>
      <c r="K56" s="135"/>
      <c r="L56" s="135"/>
      <c r="M56" s="135"/>
      <c r="N56" s="55"/>
    </row>
    <row r="57" spans="2:14" ht="13.5" customHeight="1" x14ac:dyDescent="0.25">
      <c r="B57" s="54"/>
      <c r="C57" s="84" t="s">
        <v>112</v>
      </c>
      <c r="D57" s="129"/>
      <c r="E57" s="130"/>
      <c r="G57" s="131"/>
      <c r="H57" s="131"/>
      <c r="I57" s="131"/>
      <c r="K57" s="131"/>
      <c r="L57" s="131"/>
      <c r="M57" s="131"/>
      <c r="N57" s="55"/>
    </row>
    <row r="58" spans="2:14" ht="8.1" customHeight="1" x14ac:dyDescent="0.25">
      <c r="B58" s="54"/>
      <c r="C58" s="132"/>
      <c r="D58" s="133"/>
      <c r="E58" s="134"/>
      <c r="G58" s="118"/>
      <c r="H58" s="118"/>
      <c r="I58" s="118"/>
      <c r="K58" s="118"/>
      <c r="L58" s="118"/>
      <c r="M58" s="118"/>
      <c r="N58" s="55"/>
    </row>
    <row r="59" spans="2:14" ht="15" customHeight="1" thickBot="1" x14ac:dyDescent="0.3">
      <c r="B59" s="54"/>
      <c r="C59" s="90" t="s">
        <v>113</v>
      </c>
      <c r="D59" s="91"/>
      <c r="E59" s="92"/>
      <c r="N59" s="55"/>
    </row>
    <row r="60" spans="2:14" ht="13.5" customHeight="1" thickTop="1" x14ac:dyDescent="0.25">
      <c r="B60" s="54"/>
      <c r="C60" s="108"/>
      <c r="D60" s="109"/>
      <c r="E60" s="110"/>
      <c r="G60" s="111" t="s">
        <v>114</v>
      </c>
      <c r="H60" s="112"/>
      <c r="I60" s="112"/>
      <c r="J60" s="112"/>
      <c r="K60" s="112"/>
      <c r="L60" s="112"/>
      <c r="M60" s="113"/>
      <c r="N60" s="55"/>
    </row>
    <row r="61" spans="2:14" ht="13.5" customHeight="1" x14ac:dyDescent="0.25">
      <c r="B61" s="54"/>
      <c r="C61" s="108"/>
      <c r="D61" s="109"/>
      <c r="E61" s="110"/>
      <c r="G61" s="114"/>
      <c r="H61" s="115"/>
      <c r="I61" s="115"/>
      <c r="J61" s="115"/>
      <c r="K61" s="115"/>
      <c r="L61" s="115"/>
      <c r="M61" s="116"/>
      <c r="N61" s="55"/>
    </row>
    <row r="62" spans="2:14" ht="13.5" customHeight="1" x14ac:dyDescent="0.25">
      <c r="B62" s="54"/>
      <c r="C62" s="108"/>
      <c r="D62" s="109"/>
      <c r="E62" s="110"/>
      <c r="G62" s="114"/>
      <c r="H62" s="115"/>
      <c r="I62" s="115"/>
      <c r="J62" s="115"/>
      <c r="K62" s="115"/>
      <c r="L62" s="115"/>
      <c r="M62" s="116"/>
      <c r="N62" s="55"/>
    </row>
    <row r="63" spans="2:14" ht="13.5" customHeight="1" x14ac:dyDescent="0.25">
      <c r="B63" s="54"/>
      <c r="C63" s="108"/>
      <c r="D63" s="109"/>
      <c r="E63" s="110"/>
      <c r="G63" s="114"/>
      <c r="H63" s="115"/>
      <c r="I63" s="115"/>
      <c r="J63" s="115"/>
      <c r="K63" s="115"/>
      <c r="L63" s="115"/>
      <c r="M63" s="116"/>
      <c r="N63" s="55"/>
    </row>
    <row r="64" spans="2:14" ht="13.5" customHeight="1" x14ac:dyDescent="0.25">
      <c r="B64" s="54"/>
      <c r="C64" s="117" t="s">
        <v>115</v>
      </c>
      <c r="D64" s="118"/>
      <c r="E64" s="119"/>
      <c r="G64" s="120" t="s">
        <v>116</v>
      </c>
      <c r="H64" s="121"/>
      <c r="I64" s="121"/>
      <c r="J64" s="121"/>
      <c r="K64" s="121"/>
      <c r="L64" s="121"/>
      <c r="M64" s="122"/>
      <c r="N64" s="55"/>
    </row>
    <row r="65" spans="2:18" ht="13.5" customHeight="1" x14ac:dyDescent="0.25">
      <c r="B65" s="54"/>
      <c r="C65" s="117" t="s">
        <v>86</v>
      </c>
      <c r="D65" s="118"/>
      <c r="E65" s="119"/>
      <c r="G65" s="123"/>
      <c r="H65" s="121"/>
      <c r="I65" s="121"/>
      <c r="J65" s="121"/>
      <c r="K65" s="121"/>
      <c r="L65" s="121"/>
      <c r="M65" s="122"/>
      <c r="N65" s="55"/>
    </row>
    <row r="66" spans="2:18" ht="13.5" customHeight="1" x14ac:dyDescent="0.25">
      <c r="B66" s="54"/>
      <c r="C66" s="117"/>
      <c r="D66" s="118"/>
      <c r="E66" s="119"/>
      <c r="G66" s="123"/>
      <c r="H66" s="121"/>
      <c r="I66" s="121"/>
      <c r="J66" s="121"/>
      <c r="K66" s="121"/>
      <c r="L66" s="121"/>
      <c r="M66" s="122"/>
      <c r="N66" s="55"/>
    </row>
    <row r="67" spans="2:18" ht="13.5" customHeight="1" thickBot="1" x14ac:dyDescent="0.3">
      <c r="B67" s="54"/>
      <c r="C67" s="84"/>
      <c r="D67" s="127"/>
      <c r="E67" s="128"/>
      <c r="G67" s="124"/>
      <c r="H67" s="125"/>
      <c r="I67" s="125"/>
      <c r="J67" s="125"/>
      <c r="K67" s="125"/>
      <c r="L67" s="125"/>
      <c r="M67" s="126"/>
      <c r="N67" s="55"/>
    </row>
    <row r="68" spans="2:18" ht="8.1" customHeight="1" thickTop="1" x14ac:dyDescent="0.25">
      <c r="B68" s="54"/>
      <c r="C68" s="87"/>
      <c r="D68" s="88"/>
      <c r="E68" s="89"/>
      <c r="L68" s="66"/>
      <c r="N68" s="55"/>
    </row>
    <row r="69" spans="2:18" ht="15" customHeight="1" x14ac:dyDescent="0.25">
      <c r="B69" s="54"/>
      <c r="C69" s="90" t="s">
        <v>117</v>
      </c>
      <c r="D69" s="91"/>
      <c r="E69" s="92"/>
      <c r="N69" s="55"/>
    </row>
    <row r="70" spans="2:18" ht="13.5" customHeight="1" x14ac:dyDescent="0.25">
      <c r="B70" s="54"/>
      <c r="C70" s="93"/>
      <c r="D70" s="94"/>
      <c r="E70" s="95"/>
      <c r="G70" s="99" t="s">
        <v>118</v>
      </c>
      <c r="H70" s="100"/>
      <c r="I70" s="100"/>
      <c r="J70" s="100"/>
      <c r="K70" s="100"/>
      <c r="L70" s="100"/>
      <c r="M70" s="101"/>
      <c r="N70" s="55"/>
      <c r="R70" s="61"/>
    </row>
    <row r="71" spans="2:18" ht="13.5" customHeight="1" x14ac:dyDescent="0.25">
      <c r="B71" s="54"/>
      <c r="C71" s="96"/>
      <c r="D71" s="97"/>
      <c r="E71" s="98"/>
      <c r="G71" s="102"/>
      <c r="H71" s="103"/>
      <c r="I71" s="103"/>
      <c r="J71" s="103"/>
      <c r="K71" s="103"/>
      <c r="L71" s="103"/>
      <c r="M71" s="104"/>
      <c r="N71" s="55"/>
      <c r="R71" s="61"/>
    </row>
    <row r="72" spans="2:18" ht="13.5" customHeight="1" x14ac:dyDescent="0.25">
      <c r="B72" s="54"/>
      <c r="C72" s="96"/>
      <c r="D72" s="97"/>
      <c r="E72" s="98"/>
      <c r="G72" s="102"/>
      <c r="H72" s="103"/>
      <c r="I72" s="103"/>
      <c r="J72" s="103"/>
      <c r="K72" s="103"/>
      <c r="L72" s="103"/>
      <c r="M72" s="104"/>
      <c r="N72" s="55"/>
      <c r="R72" s="61"/>
    </row>
    <row r="73" spans="2:18" ht="13.5" customHeight="1" x14ac:dyDescent="0.25">
      <c r="B73" s="54"/>
      <c r="C73" s="96"/>
      <c r="D73" s="97"/>
      <c r="E73" s="98"/>
      <c r="G73" s="105"/>
      <c r="H73" s="106"/>
      <c r="I73" s="106"/>
      <c r="J73" s="106"/>
      <c r="K73" s="106"/>
      <c r="L73" s="106"/>
      <c r="M73" s="107"/>
      <c r="N73" s="55"/>
      <c r="R73" s="61"/>
    </row>
    <row r="74" spans="2:18" ht="13.5" customHeight="1" x14ac:dyDescent="0.25">
      <c r="B74" s="54"/>
      <c r="C74" s="96" t="s">
        <v>119</v>
      </c>
      <c r="D74" s="97"/>
      <c r="E74" s="98"/>
      <c r="G74" s="67"/>
      <c r="H74" s="67"/>
      <c r="I74" s="67"/>
      <c r="J74" s="67"/>
      <c r="K74" s="67"/>
      <c r="L74" s="67"/>
      <c r="M74" s="67"/>
      <c r="N74" s="55"/>
    </row>
    <row r="75" spans="2:18" ht="13.5" customHeight="1" x14ac:dyDescent="0.25">
      <c r="B75" s="54"/>
      <c r="C75" s="96" t="s">
        <v>120</v>
      </c>
      <c r="D75" s="97"/>
      <c r="E75" s="98"/>
      <c r="G75" s="67"/>
      <c r="H75" s="68"/>
      <c r="I75" s="68"/>
      <c r="J75" s="69"/>
      <c r="L75" s="70" t="s">
        <v>121</v>
      </c>
      <c r="M75" s="71">
        <f>[1]DATE!C2</f>
        <v>45819</v>
      </c>
      <c r="N75" s="55"/>
    </row>
    <row r="76" spans="2:18" ht="13.5" customHeight="1" x14ac:dyDescent="0.45">
      <c r="B76" s="54"/>
      <c r="C76" s="81" t="s">
        <v>122</v>
      </c>
      <c r="D76" s="82"/>
      <c r="E76" s="83"/>
      <c r="J76" s="72"/>
      <c r="L76" s="70" t="s">
        <v>123</v>
      </c>
      <c r="M76" s="73" t="str">
        <f>[1]DATE!C3</f>
        <v>02</v>
      </c>
      <c r="N76" s="55"/>
    </row>
    <row r="77" spans="2:18" ht="13.5" customHeight="1" x14ac:dyDescent="0.4">
      <c r="B77" s="54"/>
      <c r="C77" s="84" t="s">
        <v>124</v>
      </c>
      <c r="D77" s="85"/>
      <c r="E77" s="86"/>
      <c r="J77" s="74"/>
      <c r="L77" s="70" t="s">
        <v>125</v>
      </c>
      <c r="M77" s="75">
        <f>[1]DATE!C4</f>
        <v>2465</v>
      </c>
      <c r="N77" s="55"/>
    </row>
    <row r="78" spans="2:18" ht="8.1" customHeight="1" x14ac:dyDescent="0.4">
      <c r="B78" s="54"/>
      <c r="C78" s="87"/>
      <c r="D78" s="88"/>
      <c r="E78" s="89"/>
      <c r="J78" s="74"/>
      <c r="K78" s="74"/>
      <c r="L78" s="76"/>
      <c r="M78" s="76"/>
      <c r="N78" s="55"/>
    </row>
    <row r="79" spans="2:18" ht="8.1" customHeight="1" thickBot="1" x14ac:dyDescent="0.3">
      <c r="B79" s="77"/>
      <c r="C79" s="78"/>
      <c r="D79" s="78"/>
      <c r="E79" s="78"/>
      <c r="F79" s="78"/>
      <c r="G79" s="78"/>
      <c r="H79" s="78"/>
      <c r="I79" s="78"/>
      <c r="J79" s="78"/>
      <c r="K79" s="78"/>
      <c r="L79" s="79"/>
      <c r="M79" s="78"/>
      <c r="N79" s="80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3FBBAFB0-AFEE-447E-940D-C65C92C2A57D}"/>
    <hyperlink ref="C37" r:id="rId2" xr:uid="{2E967D85-E9FB-4157-B1A0-9DC75CF21ADD}"/>
    <hyperlink ref="C47" r:id="rId3" xr:uid="{9F145166-08DB-4970-928D-5ACD0C82832B}"/>
    <hyperlink ref="C77" r:id="rId4" xr:uid="{6FD97143-E87C-4935-9ACF-3527F72EB85E}"/>
    <hyperlink ref="G47" r:id="rId5" xr:uid="{E8B03E1F-EE42-476E-9943-39BDEAB2A989}"/>
    <hyperlink ref="C57" r:id="rId6" xr:uid="{00CCD601-FA9B-4CD2-AD25-CCC8F357FA40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390EE-6394-6404-9B47-74ED5C51D8AC}">
  <dimension ref="A1:P75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40"/>
      <c r="F2" s="41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42"/>
      <c r="F3" s="43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40"/>
      <c r="F4" s="41">
        <f t="shared" ref="F4:L4" si="0">F5+F24+F41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40"/>
      <c r="F5" s="41">
        <f t="shared" ref="F5:L41" si="1">F6+F9+F12+F15+F18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39.6" x14ac:dyDescent="0.3">
      <c r="A6" s="11" t="s">
        <v>14</v>
      </c>
      <c r="B6" s="12" t="s">
        <v>15</v>
      </c>
      <c r="C6" s="13">
        <v>390</v>
      </c>
      <c r="D6" s="14" t="s">
        <v>16</v>
      </c>
      <c r="E6" s="44">
        <v>0</v>
      </c>
      <c r="F6" s="41">
        <f t="shared" ref="F6:F54" si="2">ROUND(C6*E6,2)</f>
        <v>0</v>
      </c>
      <c r="G6" s="15">
        <v>0.2</v>
      </c>
      <c r="H6" s="16">
        <f t="shared" ref="H6:H54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40"/>
      <c r="F7" s="45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40"/>
      <c r="F8" s="45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26.4" x14ac:dyDescent="0.3">
      <c r="A9" s="11" t="s">
        <v>19</v>
      </c>
      <c r="B9" s="12" t="s">
        <v>20</v>
      </c>
      <c r="C9" s="13">
        <v>196</v>
      </c>
      <c r="D9" s="14" t="s">
        <v>16</v>
      </c>
      <c r="E9" s="44">
        <v>0</v>
      </c>
      <c r="F9" s="41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5"/>
      <c r="B10" s="17" t="s">
        <v>17</v>
      </c>
      <c r="C10" s="5"/>
      <c r="D10" s="5"/>
      <c r="E10" s="40"/>
      <c r="F10" s="45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8" t="s">
        <v>21</v>
      </c>
      <c r="C11" s="5"/>
      <c r="D11" s="5"/>
      <c r="E11" s="40"/>
      <c r="F11" s="45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39.6" x14ac:dyDescent="0.3">
      <c r="A12" s="11" t="s">
        <v>22</v>
      </c>
      <c r="B12" s="12" t="s">
        <v>23</v>
      </c>
      <c r="C12" s="13">
        <v>118</v>
      </c>
      <c r="D12" s="14" t="s">
        <v>16</v>
      </c>
      <c r="E12" s="44">
        <v>0</v>
      </c>
      <c r="F12" s="41">
        <f t="shared" si="2"/>
        <v>0</v>
      </c>
      <c r="G12" s="15">
        <v>0.2</v>
      </c>
      <c r="H12" s="16">
        <f t="shared" si="3"/>
        <v>0</v>
      </c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3.8" x14ac:dyDescent="0.3">
      <c r="A13" s="5"/>
      <c r="B13" s="17" t="s">
        <v>17</v>
      </c>
      <c r="C13" s="5"/>
      <c r="D13" s="5"/>
      <c r="E13" s="40"/>
      <c r="F13" s="45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5"/>
      <c r="B14" s="18" t="s">
        <v>24</v>
      </c>
      <c r="C14" s="5"/>
      <c r="D14" s="5"/>
      <c r="E14" s="40"/>
      <c r="F14" s="45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39.6" x14ac:dyDescent="0.3">
      <c r="A15" s="11" t="s">
        <v>25</v>
      </c>
      <c r="B15" s="12" t="s">
        <v>26</v>
      </c>
      <c r="C15" s="19">
        <v>2</v>
      </c>
      <c r="D15" s="14" t="s">
        <v>27</v>
      </c>
      <c r="E15" s="44">
        <v>0</v>
      </c>
      <c r="F15" s="41">
        <f t="shared" si="2"/>
        <v>0</v>
      </c>
      <c r="G15" s="15">
        <v>0.2</v>
      </c>
      <c r="H15" s="16">
        <f t="shared" si="3"/>
        <v>0</v>
      </c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3.8" x14ac:dyDescent="0.3">
      <c r="A16" s="5"/>
      <c r="B16" s="17" t="s">
        <v>17</v>
      </c>
      <c r="C16" s="5"/>
      <c r="D16" s="5"/>
      <c r="E16" s="40"/>
      <c r="F16" s="45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5"/>
      <c r="B17" s="18" t="s">
        <v>28</v>
      </c>
      <c r="C17" s="5"/>
      <c r="D17" s="5"/>
      <c r="E17" s="40"/>
      <c r="F17" s="45"/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3.8" x14ac:dyDescent="0.3">
      <c r="A18" s="20" t="s">
        <v>29</v>
      </c>
      <c r="B18" s="21" t="s">
        <v>30</v>
      </c>
      <c r="C18" s="5"/>
      <c r="D18" s="5"/>
      <c r="E18" s="40"/>
      <c r="F18" s="41">
        <f t="shared" ref="F18:L18" si="4">F19+F20+F23</f>
        <v>0</v>
      </c>
      <c r="G18" s="2"/>
      <c r="H18" s="8">
        <f t="shared" si="4"/>
        <v>0</v>
      </c>
      <c r="I18" s="8">
        <f t="shared" si="4"/>
        <v>0</v>
      </c>
      <c r="J18" s="8">
        <f t="shared" si="4"/>
        <v>0</v>
      </c>
      <c r="K18" s="8">
        <f t="shared" si="4"/>
        <v>0</v>
      </c>
      <c r="L18" s="8">
        <f t="shared" si="4"/>
        <v>0</v>
      </c>
      <c r="M18" s="2" t="s">
        <v>6</v>
      </c>
      <c r="N18" s="2"/>
      <c r="O18" s="2"/>
      <c r="P18" s="2"/>
    </row>
    <row r="19" spans="1:16" ht="13.8" x14ac:dyDescent="0.3">
      <c r="A19" s="11" t="s">
        <v>31</v>
      </c>
      <c r="B19" s="12" t="s">
        <v>32</v>
      </c>
      <c r="C19" s="13">
        <v>188</v>
      </c>
      <c r="D19" s="14" t="s">
        <v>33</v>
      </c>
      <c r="E19" s="44">
        <v>0</v>
      </c>
      <c r="F19" s="41">
        <f t="shared" si="2"/>
        <v>0</v>
      </c>
      <c r="G19" s="15">
        <v>0.2</v>
      </c>
      <c r="H19" s="16">
        <f t="shared" si="3"/>
        <v>0</v>
      </c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11" t="s">
        <v>34</v>
      </c>
      <c r="B20" s="12" t="s">
        <v>35</v>
      </c>
      <c r="C20" s="13">
        <v>25</v>
      </c>
      <c r="D20" s="14" t="s">
        <v>33</v>
      </c>
      <c r="E20" s="44">
        <v>0</v>
      </c>
      <c r="F20" s="41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5"/>
      <c r="B21" s="17" t="s">
        <v>17</v>
      </c>
      <c r="C21" s="5"/>
      <c r="D21" s="5"/>
      <c r="E21" s="40"/>
      <c r="F21" s="45"/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18" t="s">
        <v>36</v>
      </c>
      <c r="C22" s="5"/>
      <c r="D22" s="5"/>
      <c r="E22" s="40"/>
      <c r="F22" s="45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26.4" x14ac:dyDescent="0.3">
      <c r="A23" s="11" t="s">
        <v>37</v>
      </c>
      <c r="B23" s="12" t="s">
        <v>38</v>
      </c>
      <c r="C23" s="13">
        <v>11</v>
      </c>
      <c r="D23" s="14" t="s">
        <v>33</v>
      </c>
      <c r="E23" s="44">
        <v>0</v>
      </c>
      <c r="F23" s="41">
        <f t="shared" si="2"/>
        <v>0</v>
      </c>
      <c r="G23" s="15">
        <v>0.2</v>
      </c>
      <c r="H23" s="16">
        <f t="shared" si="3"/>
        <v>0</v>
      </c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5.6" x14ac:dyDescent="0.3">
      <c r="A24" s="9" t="s">
        <v>39</v>
      </c>
      <c r="B24" s="10" t="s">
        <v>40</v>
      </c>
      <c r="C24" s="5"/>
      <c r="D24" s="5"/>
      <c r="E24" s="40"/>
      <c r="F24" s="41">
        <f t="shared" ref="F24:L24" si="5">F37</f>
        <v>0</v>
      </c>
      <c r="G24" s="2"/>
      <c r="H24" s="8">
        <f t="shared" si="5"/>
        <v>0</v>
      </c>
      <c r="I24" s="8">
        <f t="shared" si="5"/>
        <v>0</v>
      </c>
      <c r="J24" s="8">
        <f t="shared" si="5"/>
        <v>0</v>
      </c>
      <c r="K24" s="8">
        <f t="shared" si="5"/>
        <v>0</v>
      </c>
      <c r="L24" s="8">
        <f t="shared" si="5"/>
        <v>0</v>
      </c>
      <c r="M24" s="2" t="s">
        <v>6</v>
      </c>
      <c r="N24" s="2"/>
      <c r="O24" s="2"/>
      <c r="P24" s="2"/>
    </row>
    <row r="25" spans="1:16" ht="39.6" x14ac:dyDescent="0.3">
      <c r="A25" s="11" t="s">
        <v>41</v>
      </c>
      <c r="B25" s="12" t="s">
        <v>42</v>
      </c>
      <c r="C25" s="13">
        <v>390</v>
      </c>
      <c r="D25" s="14" t="s">
        <v>16</v>
      </c>
      <c r="E25" s="44">
        <v>0</v>
      </c>
      <c r="F25" s="41">
        <v>0</v>
      </c>
      <c r="G25" s="22">
        <v>0</v>
      </c>
      <c r="H25" s="16">
        <f t="shared" si="3"/>
        <v>0</v>
      </c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3.8" x14ac:dyDescent="0.3">
      <c r="A26" s="5"/>
      <c r="B26" s="17" t="s">
        <v>17</v>
      </c>
      <c r="C26" s="5"/>
      <c r="D26" s="5"/>
      <c r="E26" s="40"/>
      <c r="F26" s="45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3.8" x14ac:dyDescent="0.3">
      <c r="A27" s="5"/>
      <c r="B27" s="18" t="s">
        <v>18</v>
      </c>
      <c r="C27" s="5"/>
      <c r="D27" s="5"/>
      <c r="E27" s="40"/>
      <c r="F27" s="45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26.4" x14ac:dyDescent="0.3">
      <c r="A28" s="11" t="s">
        <v>43</v>
      </c>
      <c r="B28" s="12" t="s">
        <v>44</v>
      </c>
      <c r="C28" s="13">
        <v>196</v>
      </c>
      <c r="D28" s="14" t="s">
        <v>16</v>
      </c>
      <c r="E28" s="44">
        <v>0</v>
      </c>
      <c r="F28" s="41">
        <v>0</v>
      </c>
      <c r="G28" s="22">
        <v>0</v>
      </c>
      <c r="H28" s="16">
        <f t="shared" si="3"/>
        <v>0</v>
      </c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3.8" x14ac:dyDescent="0.3">
      <c r="A29" s="5"/>
      <c r="B29" s="17" t="s">
        <v>17</v>
      </c>
      <c r="C29" s="5"/>
      <c r="D29" s="5"/>
      <c r="E29" s="40"/>
      <c r="F29" s="45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5"/>
      <c r="B30" s="18" t="s">
        <v>21</v>
      </c>
      <c r="C30" s="5"/>
      <c r="D30" s="5"/>
      <c r="E30" s="40"/>
      <c r="F30" s="45"/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39.6" x14ac:dyDescent="0.3">
      <c r="A31" s="11" t="s">
        <v>45</v>
      </c>
      <c r="B31" s="12" t="s">
        <v>46</v>
      </c>
      <c r="C31" s="13">
        <v>118</v>
      </c>
      <c r="D31" s="14" t="s">
        <v>16</v>
      </c>
      <c r="E31" s="44">
        <v>0</v>
      </c>
      <c r="F31" s="41">
        <v>0</v>
      </c>
      <c r="G31" s="22">
        <v>0</v>
      </c>
      <c r="H31" s="16">
        <f t="shared" si="3"/>
        <v>0</v>
      </c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3.8" x14ac:dyDescent="0.3">
      <c r="A32" s="5"/>
      <c r="B32" s="17" t="s">
        <v>17</v>
      </c>
      <c r="C32" s="5"/>
      <c r="D32" s="5"/>
      <c r="E32" s="40"/>
      <c r="F32" s="45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3.8" x14ac:dyDescent="0.3">
      <c r="A33" s="5"/>
      <c r="B33" s="18" t="s">
        <v>24</v>
      </c>
      <c r="C33" s="5"/>
      <c r="D33" s="5"/>
      <c r="E33" s="40"/>
      <c r="F33" s="45"/>
      <c r="G33" s="2"/>
      <c r="H33" s="2"/>
      <c r="I33" s="2"/>
      <c r="J33" s="2"/>
      <c r="K33" s="2"/>
      <c r="L33" s="2"/>
      <c r="M33" s="2" t="s">
        <v>6</v>
      </c>
      <c r="N33" s="2"/>
      <c r="O33" s="2"/>
      <c r="P33" s="2"/>
    </row>
    <row r="34" spans="1:16" ht="39.6" x14ac:dyDescent="0.3">
      <c r="A34" s="11" t="s">
        <v>47</v>
      </c>
      <c r="B34" s="12" t="s">
        <v>48</v>
      </c>
      <c r="C34" s="19">
        <v>2</v>
      </c>
      <c r="D34" s="14" t="s">
        <v>27</v>
      </c>
      <c r="E34" s="44">
        <v>0</v>
      </c>
      <c r="F34" s="41">
        <v>0</v>
      </c>
      <c r="G34" s="22">
        <v>0</v>
      </c>
      <c r="H34" s="16">
        <f t="shared" si="3"/>
        <v>0</v>
      </c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7" t="s">
        <v>17</v>
      </c>
      <c r="C35" s="5"/>
      <c r="D35" s="5"/>
      <c r="E35" s="40"/>
      <c r="F35" s="45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5"/>
      <c r="B36" s="18" t="s">
        <v>28</v>
      </c>
      <c r="C36" s="5"/>
      <c r="D36" s="5"/>
      <c r="E36" s="40"/>
      <c r="F36" s="45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3.8" x14ac:dyDescent="0.3">
      <c r="A37" s="20" t="s">
        <v>49</v>
      </c>
      <c r="B37" s="21" t="s">
        <v>50</v>
      </c>
      <c r="C37" s="5"/>
      <c r="D37" s="5"/>
      <c r="E37" s="40"/>
      <c r="F37" s="41">
        <v>0</v>
      </c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3.8" x14ac:dyDescent="0.3">
      <c r="A38" s="11" t="s">
        <v>51</v>
      </c>
      <c r="B38" s="12" t="s">
        <v>52</v>
      </c>
      <c r="C38" s="13">
        <v>188</v>
      </c>
      <c r="D38" s="14" t="s">
        <v>33</v>
      </c>
      <c r="E38" s="44">
        <v>0</v>
      </c>
      <c r="F38" s="41">
        <v>0</v>
      </c>
      <c r="G38" s="22">
        <v>0</v>
      </c>
      <c r="H38" s="16">
        <f t="shared" si="3"/>
        <v>0</v>
      </c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11" t="s">
        <v>53</v>
      </c>
      <c r="B39" s="12" t="s">
        <v>54</v>
      </c>
      <c r="C39" s="13">
        <v>25</v>
      </c>
      <c r="D39" s="14" t="s">
        <v>33</v>
      </c>
      <c r="E39" s="44">
        <v>0</v>
      </c>
      <c r="F39" s="41">
        <v>0</v>
      </c>
      <c r="G39" s="22">
        <v>0</v>
      </c>
      <c r="H39" s="16">
        <f t="shared" si="3"/>
        <v>0</v>
      </c>
      <c r="I39" s="2"/>
      <c r="J39" s="2"/>
      <c r="K39" s="2"/>
      <c r="L39" s="2"/>
      <c r="M39" s="2" t="s">
        <v>6</v>
      </c>
      <c r="N39" s="2"/>
      <c r="O39" s="2"/>
      <c r="P39" s="2"/>
    </row>
    <row r="40" spans="1:16" ht="26.4" x14ac:dyDescent="0.3">
      <c r="A40" s="11" t="s">
        <v>55</v>
      </c>
      <c r="B40" s="12" t="s">
        <v>56</v>
      </c>
      <c r="C40" s="13">
        <v>11</v>
      </c>
      <c r="D40" s="14" t="s">
        <v>33</v>
      </c>
      <c r="E40" s="44">
        <v>0</v>
      </c>
      <c r="F40" s="41">
        <v>0</v>
      </c>
      <c r="G40" s="22">
        <v>0</v>
      </c>
      <c r="H40" s="16">
        <f t="shared" si="3"/>
        <v>0</v>
      </c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5.6" x14ac:dyDescent="0.3">
      <c r="A41" s="9" t="s">
        <v>57</v>
      </c>
      <c r="B41" s="10" t="s">
        <v>58</v>
      </c>
      <c r="C41" s="5"/>
      <c r="D41" s="5"/>
      <c r="E41" s="40"/>
      <c r="F41" s="41">
        <f t="shared" si="1"/>
        <v>0</v>
      </c>
      <c r="G41" s="2"/>
      <c r="H41" s="8">
        <f t="shared" si="1"/>
        <v>0</v>
      </c>
      <c r="I41" s="8">
        <f t="shared" si="1"/>
        <v>0</v>
      </c>
      <c r="J41" s="8">
        <f t="shared" si="1"/>
        <v>0</v>
      </c>
      <c r="K41" s="8">
        <f t="shared" si="1"/>
        <v>0</v>
      </c>
      <c r="L41" s="8">
        <f t="shared" si="1"/>
        <v>0</v>
      </c>
      <c r="M41" s="2" t="s">
        <v>6</v>
      </c>
      <c r="N41" s="2"/>
      <c r="O41" s="2"/>
      <c r="P41" s="2"/>
    </row>
    <row r="42" spans="1:16" ht="13.8" x14ac:dyDescent="0.3">
      <c r="A42" s="11" t="s">
        <v>59</v>
      </c>
      <c r="B42" s="12" t="s">
        <v>60</v>
      </c>
      <c r="C42" s="13">
        <v>4</v>
      </c>
      <c r="D42" s="14" t="s">
        <v>16</v>
      </c>
      <c r="E42" s="44">
        <v>0</v>
      </c>
      <c r="F42" s="41">
        <f t="shared" si="2"/>
        <v>0</v>
      </c>
      <c r="G42" s="15">
        <v>0.2</v>
      </c>
      <c r="H42" s="16">
        <f t="shared" si="3"/>
        <v>0</v>
      </c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3.8" x14ac:dyDescent="0.3">
      <c r="A43" s="5"/>
      <c r="B43" s="17" t="s">
        <v>17</v>
      </c>
      <c r="C43" s="5"/>
      <c r="D43" s="5"/>
      <c r="E43" s="40"/>
      <c r="F43" s="45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3.8" x14ac:dyDescent="0.3">
      <c r="A44" s="5"/>
      <c r="B44" s="18" t="s">
        <v>61</v>
      </c>
      <c r="C44" s="5"/>
      <c r="D44" s="5"/>
      <c r="E44" s="40"/>
      <c r="F44" s="45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3.8" x14ac:dyDescent="0.3">
      <c r="A45" s="11" t="s">
        <v>62</v>
      </c>
      <c r="B45" s="12" t="s">
        <v>63</v>
      </c>
      <c r="C45" s="13">
        <v>6</v>
      </c>
      <c r="D45" s="14" t="s">
        <v>33</v>
      </c>
      <c r="E45" s="44">
        <v>0</v>
      </c>
      <c r="F45" s="41">
        <f t="shared" si="2"/>
        <v>0</v>
      </c>
      <c r="G45" s="15">
        <v>0.2</v>
      </c>
      <c r="H45" s="16">
        <f t="shared" si="3"/>
        <v>0</v>
      </c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3.8" x14ac:dyDescent="0.3">
      <c r="A46" s="5"/>
      <c r="B46" s="17" t="s">
        <v>17</v>
      </c>
      <c r="C46" s="5"/>
      <c r="D46" s="5"/>
      <c r="E46" s="40"/>
      <c r="F46" s="45"/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3.8" x14ac:dyDescent="0.3">
      <c r="A47" s="5"/>
      <c r="B47" s="18" t="s">
        <v>61</v>
      </c>
      <c r="C47" s="5"/>
      <c r="D47" s="5"/>
      <c r="E47" s="40"/>
      <c r="F47" s="45"/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26.4" x14ac:dyDescent="0.3">
      <c r="A48" s="11" t="s">
        <v>64</v>
      </c>
      <c r="B48" s="12" t="s">
        <v>65</v>
      </c>
      <c r="C48" s="13">
        <v>4</v>
      </c>
      <c r="D48" s="14" t="s">
        <v>33</v>
      </c>
      <c r="E48" s="44">
        <v>0</v>
      </c>
      <c r="F48" s="41">
        <f t="shared" si="2"/>
        <v>0</v>
      </c>
      <c r="G48" s="15">
        <v>0.2</v>
      </c>
      <c r="H48" s="16">
        <f t="shared" si="3"/>
        <v>0</v>
      </c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3.8" x14ac:dyDescent="0.3">
      <c r="A49" s="5"/>
      <c r="B49" s="17" t="s">
        <v>17</v>
      </c>
      <c r="C49" s="5"/>
      <c r="D49" s="5"/>
      <c r="E49" s="40"/>
      <c r="F49" s="45"/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3.8" x14ac:dyDescent="0.3">
      <c r="A50" s="5"/>
      <c r="B50" s="18" t="s">
        <v>61</v>
      </c>
      <c r="C50" s="5"/>
      <c r="D50" s="5"/>
      <c r="E50" s="40"/>
      <c r="F50" s="45"/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3.8" x14ac:dyDescent="0.3">
      <c r="A51" s="11" t="s">
        <v>66</v>
      </c>
      <c r="B51" s="12" t="s">
        <v>67</v>
      </c>
      <c r="C51" s="13">
        <v>4</v>
      </c>
      <c r="D51" s="14" t="s">
        <v>33</v>
      </c>
      <c r="E51" s="44">
        <v>0</v>
      </c>
      <c r="F51" s="41">
        <f t="shared" si="2"/>
        <v>0</v>
      </c>
      <c r="G51" s="15">
        <v>0.2</v>
      </c>
      <c r="H51" s="16">
        <f t="shared" si="3"/>
        <v>0</v>
      </c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3.8" x14ac:dyDescent="0.3">
      <c r="A52" s="5"/>
      <c r="B52" s="17" t="s">
        <v>17</v>
      </c>
      <c r="C52" s="5"/>
      <c r="D52" s="5"/>
      <c r="E52" s="40"/>
      <c r="F52" s="45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3.8" x14ac:dyDescent="0.3">
      <c r="A53" s="5"/>
      <c r="B53" s="18" t="s">
        <v>61</v>
      </c>
      <c r="C53" s="5"/>
      <c r="D53" s="5"/>
      <c r="E53" s="40"/>
      <c r="F53" s="45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3.8" x14ac:dyDescent="0.3">
      <c r="A54" s="11" t="s">
        <v>68</v>
      </c>
      <c r="B54" s="12" t="s">
        <v>69</v>
      </c>
      <c r="C54" s="13">
        <v>75</v>
      </c>
      <c r="D54" s="14" t="s">
        <v>16</v>
      </c>
      <c r="E54" s="44">
        <v>0</v>
      </c>
      <c r="F54" s="41">
        <f t="shared" si="2"/>
        <v>0</v>
      </c>
      <c r="G54" s="15">
        <v>0.2</v>
      </c>
      <c r="H54" s="16">
        <f t="shared" si="3"/>
        <v>0</v>
      </c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3.8" x14ac:dyDescent="0.3">
      <c r="A55" s="5"/>
      <c r="B55" s="17" t="s">
        <v>17</v>
      </c>
      <c r="C55" s="5"/>
      <c r="D55" s="5"/>
      <c r="E55" s="40"/>
      <c r="F55" s="45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20.399999999999999" x14ac:dyDescent="0.3">
      <c r="A56" s="5"/>
      <c r="B56" s="18" t="s">
        <v>70</v>
      </c>
      <c r="C56" s="5"/>
      <c r="D56" s="5"/>
      <c r="E56" s="40"/>
      <c r="F56" s="45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5" customHeight="1" x14ac:dyDescent="0.3">
      <c r="A57" s="6"/>
      <c r="B57" s="7" t="s">
        <v>9</v>
      </c>
      <c r="C57" s="6"/>
      <c r="D57" s="6"/>
      <c r="E57" s="42"/>
      <c r="F57" s="43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3.8" x14ac:dyDescent="0.3">
      <c r="A58" s="2"/>
      <c r="B58" s="2"/>
      <c r="C58" s="2"/>
      <c r="D58" s="2"/>
      <c r="E58" s="46"/>
      <c r="F58" s="46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8.75" customHeight="1" x14ac:dyDescent="0.3">
      <c r="A59" s="2"/>
      <c r="B59" s="23" t="s">
        <v>71</v>
      </c>
      <c r="C59" s="2"/>
      <c r="D59" s="2"/>
      <c r="E59" s="46"/>
      <c r="F59" s="46"/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4.25" customHeight="1" x14ac:dyDescent="0.3">
      <c r="A60" s="6"/>
      <c r="B60" s="24" t="s">
        <v>72</v>
      </c>
      <c r="C60" s="25"/>
      <c r="D60" s="25"/>
      <c r="E60" s="47"/>
      <c r="F60" s="48">
        <f>F4+F2</f>
        <v>0</v>
      </c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14.25" customHeight="1" x14ac:dyDescent="0.3">
      <c r="A61" s="6"/>
      <c r="B61" s="24" t="s">
        <v>73</v>
      </c>
      <c r="C61" s="25"/>
      <c r="D61" s="25"/>
      <c r="E61" s="47"/>
      <c r="F61" s="48">
        <f>ROUND(H4+H2,2)</f>
        <v>0</v>
      </c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  <row r="62" spans="1:16" ht="14.25" hidden="1" customHeight="1" x14ac:dyDescent="0.3">
      <c r="A62" s="6"/>
      <c r="B62" s="24" t="s">
        <v>74</v>
      </c>
      <c r="C62" s="25"/>
      <c r="D62" s="25"/>
      <c r="E62" s="47"/>
      <c r="F62" s="48">
        <f>ROUND(I4+I2,2)</f>
        <v>0</v>
      </c>
      <c r="G62" s="2"/>
      <c r="H62" s="2"/>
      <c r="I62" s="2"/>
      <c r="J62" s="2"/>
      <c r="K62" s="2"/>
      <c r="L62" s="2"/>
      <c r="M62" s="2" t="s">
        <v>6</v>
      </c>
      <c r="N62" s="2"/>
      <c r="O62" s="2"/>
      <c r="P62" s="2"/>
    </row>
    <row r="63" spans="1:16" ht="14.25" hidden="1" customHeight="1" x14ac:dyDescent="0.3">
      <c r="A63" s="6"/>
      <c r="B63" s="24" t="s">
        <v>75</v>
      </c>
      <c r="C63" s="25"/>
      <c r="D63" s="25"/>
      <c r="E63" s="47"/>
      <c r="F63" s="48">
        <f>ROUND(J4+J2,2)</f>
        <v>0</v>
      </c>
      <c r="G63" s="2"/>
      <c r="H63" s="2"/>
      <c r="I63" s="2"/>
      <c r="J63" s="2"/>
      <c r="K63" s="2"/>
      <c r="L63" s="2"/>
      <c r="M63" s="2" t="s">
        <v>6</v>
      </c>
      <c r="N63" s="2"/>
      <c r="O63" s="2"/>
      <c r="P63" s="2"/>
    </row>
    <row r="64" spans="1:16" ht="14.25" hidden="1" customHeight="1" x14ac:dyDescent="0.3">
      <c r="A64" s="6"/>
      <c r="B64" s="24" t="s">
        <v>76</v>
      </c>
      <c r="C64" s="25"/>
      <c r="D64" s="25"/>
      <c r="E64" s="47"/>
      <c r="F64" s="48">
        <f>ROUND(K4+K2,2)</f>
        <v>0</v>
      </c>
      <c r="G64" s="2"/>
      <c r="H64" s="2"/>
      <c r="I64" s="2"/>
      <c r="J64" s="2"/>
      <c r="K64" s="2"/>
      <c r="L64" s="2"/>
      <c r="M64" s="2" t="s">
        <v>6</v>
      </c>
      <c r="N64" s="2"/>
      <c r="O64" s="2"/>
      <c r="P64" s="2"/>
    </row>
    <row r="65" spans="1:16" ht="14.25" hidden="1" customHeight="1" x14ac:dyDescent="0.3">
      <c r="A65" s="6"/>
      <c r="B65" s="24" t="s">
        <v>76</v>
      </c>
      <c r="C65" s="25"/>
      <c r="D65" s="25"/>
      <c r="E65" s="47"/>
      <c r="F65" s="48">
        <f>ROUND(L4+L2,2)</f>
        <v>0</v>
      </c>
      <c r="G65" s="2"/>
      <c r="H65" s="2"/>
      <c r="I65" s="2"/>
      <c r="J65" s="2"/>
      <c r="K65" s="2"/>
      <c r="L65" s="2"/>
      <c r="M65" s="2" t="s">
        <v>6</v>
      </c>
      <c r="N65" s="2"/>
      <c r="O65" s="2"/>
      <c r="P65" s="2"/>
    </row>
    <row r="66" spans="1:16" ht="14.25" customHeight="1" x14ac:dyDescent="0.3">
      <c r="A66" s="6"/>
      <c r="B66" s="24" t="s">
        <v>77</v>
      </c>
      <c r="C66" s="25"/>
      <c r="D66" s="25"/>
      <c r="E66" s="47"/>
      <c r="F66" s="49">
        <f>F60+F61</f>
        <v>0</v>
      </c>
      <c r="G66" s="2"/>
      <c r="H66" s="2"/>
      <c r="I66" s="2"/>
      <c r="J66" s="2"/>
      <c r="K66" s="2"/>
      <c r="L66" s="2"/>
      <c r="M66" s="2" t="s">
        <v>6</v>
      </c>
      <c r="N66" s="2"/>
      <c r="O66" s="2"/>
      <c r="P66" s="2"/>
    </row>
    <row r="67" spans="1:16" ht="15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 t="s">
        <v>6</v>
      </c>
      <c r="N67" s="2"/>
      <c r="O67" s="2"/>
      <c r="P67" s="2"/>
    </row>
    <row r="68" spans="1:16" ht="11.25" customHeight="1" x14ac:dyDescent="0.3">
      <c r="A68" s="2"/>
      <c r="B68" s="26" t="s">
        <v>78</v>
      </c>
      <c r="C68" s="2"/>
      <c r="D68" s="27" t="s">
        <v>79</v>
      </c>
      <c r="E68" s="34"/>
      <c r="F68" s="35"/>
      <c r="G68" s="2"/>
      <c r="H68" s="2"/>
      <c r="I68" s="2"/>
      <c r="J68" s="2"/>
      <c r="K68" s="2"/>
      <c r="L68" s="2"/>
      <c r="M68" s="2" t="s">
        <v>6</v>
      </c>
      <c r="N68" s="2"/>
      <c r="O68" s="2"/>
      <c r="P68" s="2"/>
    </row>
    <row r="69" spans="1:16" ht="11.25" customHeight="1" x14ac:dyDescent="0.3">
      <c r="A69" s="2"/>
      <c r="B69" s="28" t="s">
        <v>80</v>
      </c>
      <c r="C69" s="2"/>
      <c r="D69" s="29" t="s">
        <v>80</v>
      </c>
      <c r="E69" s="36"/>
      <c r="F69" s="37"/>
      <c r="G69" s="2"/>
      <c r="H69" s="2"/>
      <c r="I69" s="2"/>
      <c r="J69" s="2"/>
      <c r="K69" s="2"/>
      <c r="L69" s="2"/>
      <c r="M69" s="2" t="s">
        <v>6</v>
      </c>
      <c r="N69" s="2"/>
      <c r="O69" s="2"/>
      <c r="P69" s="2"/>
    </row>
    <row r="70" spans="1:16" ht="15" customHeight="1" x14ac:dyDescent="0.3">
      <c r="A70" s="2"/>
      <c r="B70" s="28" t="s">
        <v>9</v>
      </c>
      <c r="C70" s="2"/>
      <c r="D70" s="29" t="s">
        <v>9</v>
      </c>
      <c r="E70" s="36"/>
      <c r="F70" s="37"/>
      <c r="G70" s="2"/>
      <c r="H70" s="2"/>
      <c r="I70" s="2"/>
      <c r="J70" s="2"/>
      <c r="K70" s="2"/>
      <c r="L70" s="2"/>
      <c r="M70" s="2" t="s">
        <v>6</v>
      </c>
      <c r="N70" s="2"/>
      <c r="O70" s="2"/>
      <c r="P70" s="2"/>
    </row>
    <row r="71" spans="1:16" ht="15" customHeight="1" x14ac:dyDescent="0.3">
      <c r="A71" s="2"/>
      <c r="B71" s="30"/>
      <c r="C71" s="2"/>
      <c r="D71" s="31"/>
      <c r="E71" s="36"/>
      <c r="F71" s="37"/>
      <c r="G71" s="2"/>
      <c r="H71" s="2"/>
      <c r="I71" s="2"/>
      <c r="J71" s="2"/>
      <c r="K71" s="2"/>
      <c r="L71" s="2"/>
      <c r="M71" s="2" t="s">
        <v>6</v>
      </c>
      <c r="N71" s="2"/>
      <c r="O71" s="2"/>
      <c r="P71" s="2"/>
    </row>
    <row r="72" spans="1:16" ht="15" customHeight="1" x14ac:dyDescent="0.3">
      <c r="A72" s="2"/>
      <c r="B72" s="30"/>
      <c r="C72" s="2"/>
      <c r="D72" s="31"/>
      <c r="E72" s="36"/>
      <c r="F72" s="37"/>
      <c r="G72" s="2"/>
      <c r="H72" s="2"/>
      <c r="I72" s="2"/>
      <c r="J72" s="2"/>
      <c r="K72" s="2"/>
      <c r="L72" s="2"/>
      <c r="M72" s="2" t="s">
        <v>6</v>
      </c>
      <c r="N72" s="2"/>
      <c r="O72" s="2"/>
      <c r="P72" s="2"/>
    </row>
    <row r="73" spans="1:16" ht="15" customHeight="1" x14ac:dyDescent="0.3">
      <c r="A73" s="2"/>
      <c r="B73" s="32"/>
      <c r="C73" s="2"/>
      <c r="D73" s="33"/>
      <c r="E73" s="38"/>
      <c r="F73" s="39"/>
      <c r="G73" s="2"/>
      <c r="H73" s="2"/>
      <c r="I73" s="2"/>
      <c r="J73" s="2"/>
      <c r="K73" s="2"/>
      <c r="L73" s="2"/>
      <c r="M73" s="2" t="s">
        <v>6</v>
      </c>
      <c r="N73" s="2"/>
      <c r="O73" s="2"/>
      <c r="P73" s="2"/>
    </row>
    <row r="74" spans="1:16" ht="14.25" customHeight="1" x14ac:dyDescent="0.3">
      <c r="A74" s="2" t="s">
        <v>6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 t="s">
        <v>6</v>
      </c>
      <c r="N74" s="2"/>
      <c r="O74" s="2"/>
      <c r="P74" s="2"/>
    </row>
    <row r="75" spans="1:16" ht="15" customHeight="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 t="s">
        <v>6</v>
      </c>
      <c r="N75" s="2"/>
      <c r="O75" s="2"/>
      <c r="P75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163</vt:i4>
      </vt:variant>
    </vt:vector>
  </HeadingPairs>
  <TitlesOfParts>
    <vt:vector size="165" baseType="lpstr">
      <vt:lpstr>pdg06</vt:lpstr>
      <vt:lpstr>dpgf</vt:lpstr>
      <vt:lpstr>CODE_102CAE503E5C6849B8CEA0577156B30B</vt:lpstr>
      <vt:lpstr>CODE_1032EB2018323B4784B90EA2DA7F80AC</vt:lpstr>
      <vt:lpstr>CODE_1ADECA23FF479343B539B3134F1B5099</vt:lpstr>
      <vt:lpstr>CODE_21CC46DFEB8AD345BC94F2E759A3AD3E</vt:lpstr>
      <vt:lpstr>CODE_2372E1E4230FBF45BEB633764445A2BB</vt:lpstr>
      <vt:lpstr>CODE_2FB04F91A0E38E46938236F4271A6D31</vt:lpstr>
      <vt:lpstr>CODE_31641E5FC2906F47A84EB414E38FB4A2</vt:lpstr>
      <vt:lpstr>CODE_720E16BB5AA388459C9C9044A6BD4FE2</vt:lpstr>
      <vt:lpstr>CODE_733284271489964A8BB136D0FE9F2D70</vt:lpstr>
      <vt:lpstr>CODE_7616E815D64D1B45B946A525522F8B83</vt:lpstr>
      <vt:lpstr>CODE_7CE27BAB5C29B94E95D80ED768F889E9</vt:lpstr>
      <vt:lpstr>CODE_9218EE3AD0475C47832C514AD11D3352</vt:lpstr>
      <vt:lpstr>CODE_9FCBBF94197D1947ABD7687D27C701B9</vt:lpstr>
      <vt:lpstr>CODE_ADA1B847EDF2FE41AECF95CA809292CA</vt:lpstr>
      <vt:lpstr>CODE_B862402EFAA2AB498B55B53DF6FF2E4D</vt:lpstr>
      <vt:lpstr>CODE_C75DA9685DEF2343B549C9F40B934872</vt:lpstr>
      <vt:lpstr>CODE_C83E95C908B29142980E342A8BA99CE7</vt:lpstr>
      <vt:lpstr>CODE_CB614D50A87E5F4EBAF2BB51818EE01E</vt:lpstr>
      <vt:lpstr>CODE_CF8B602A02AC5241A503C326C3E19963</vt:lpstr>
      <vt:lpstr>CODE_D334E5012872A64FBB9C696F26942104</vt:lpstr>
      <vt:lpstr>CODE_D4F555CD2EB1B648B0B6615626326827</vt:lpstr>
      <vt:lpstr>CODE_DA6AB044227A344788D696B625A04E6D</vt:lpstr>
      <vt:lpstr>CODE_DC0CF953B0CA3D4F8AAF1C10269691D6</vt:lpstr>
      <vt:lpstr>CODE_DDC994B6F8053C42969C9B1C6E367C01</vt:lpstr>
      <vt:lpstr>CODE_E38DE42328E14E40B52AA8658B80C538</vt:lpstr>
      <vt:lpstr>CODE_E673C98430132341A7BB1F049827E758</vt:lpstr>
      <vt:lpstr>DESI_102CAE503E5C6849B8CEA0577156B30B_\AR</vt:lpstr>
      <vt:lpstr>DESI_1032EB2018323B4784B90EA2DA7F80AC_\AR</vt:lpstr>
      <vt:lpstr>DESI_1ADECA23FF479343B539B3134F1B5099_\AR</vt:lpstr>
      <vt:lpstr>DESI_21CC46DFEB8AD345BC94F2E759A3AD3E_\AR</vt:lpstr>
      <vt:lpstr>DESI_2372E1E4230FBF45BEB633764445A2BB_\AR</vt:lpstr>
      <vt:lpstr>DESI_2FB04F91A0E38E46938236F4271A6D31_\AR</vt:lpstr>
      <vt:lpstr>DESI_31641E5FC2906F47A84EB414E38FB4A2_\AR</vt:lpstr>
      <vt:lpstr>DESI_720E16BB5AA388459C9C9044A6BD4FE2_\AR</vt:lpstr>
      <vt:lpstr>DESI_733284271489964A8BB136D0FE9F2D70_\AR</vt:lpstr>
      <vt:lpstr>DESI_7616E815D64D1B45B946A525522F8B83_\AR</vt:lpstr>
      <vt:lpstr>DESI_7CE27BAB5C29B94E95D80ED768F889E9_\AR</vt:lpstr>
      <vt:lpstr>DESI_9218EE3AD0475C47832C514AD11D3352_\AR</vt:lpstr>
      <vt:lpstr>DESI_9FCBBF94197D1947ABD7687D27C701B9_\BO</vt:lpstr>
      <vt:lpstr>DESI_ADA1B847EDF2FE41AECF95CA809292CA_\AR</vt:lpstr>
      <vt:lpstr>DESI_B862402EFAA2AB498B55B53DF6FF2E4D_\AR</vt:lpstr>
      <vt:lpstr>DESI_C75DA9685DEF2343B549C9F40B934872_\AR</vt:lpstr>
      <vt:lpstr>DESI_C83E95C908B29142980E342A8BA99CE7_\AR</vt:lpstr>
      <vt:lpstr>DESI_CB614D50A87E5F4EBAF2BB51818EE01E_\AR</vt:lpstr>
      <vt:lpstr>DESI_CF8B602A02AC5241A503C326C3E19963_\AR</vt:lpstr>
      <vt:lpstr>DESI_D334E5012872A64FBB9C696F26942104_\AR</vt:lpstr>
      <vt:lpstr>DESI_D4F555CD2EB1B648B0B6615626326827_\AR</vt:lpstr>
      <vt:lpstr>DESI_DA6AB044227A344788D696B625A04E6D_\AR</vt:lpstr>
      <vt:lpstr>DESI_DC0CF953B0CA3D4F8AAF1C10269691D6_\BO</vt:lpstr>
      <vt:lpstr>DESI_DDC994B6F8053C42969C9B1C6E367C01_\AR</vt:lpstr>
      <vt:lpstr>DESI_E38DE42328E14E40B52AA8658B80C538_\AR</vt:lpstr>
      <vt:lpstr>DESI_E673C98430132341A7BB1F049827E758_\AR</vt:lpstr>
      <vt:lpstr>LOC_1032EB2018323B4784B90EA2DA7F80AC</vt:lpstr>
      <vt:lpstr>LOC_2372E1E4230FBF45BEB633764445A2BB</vt:lpstr>
      <vt:lpstr>LOC_2FB04F91A0E38E46938236F4271A6D31</vt:lpstr>
      <vt:lpstr>LOC_31641E5FC2906F47A84EB414E38FB4A2</vt:lpstr>
      <vt:lpstr>LOC_720E16BB5AA388459C9C9044A6BD4FE2</vt:lpstr>
      <vt:lpstr>LOC_7616E815D64D1B45B946A525522F8B83</vt:lpstr>
      <vt:lpstr>LOC_ADA1B847EDF2FE41AECF95CA809292CA</vt:lpstr>
      <vt:lpstr>LOC_B862402EFAA2AB498B55B53DF6FF2E4D</vt:lpstr>
      <vt:lpstr>LOC_CB614D50A87E5F4EBAF2BB51818EE01E</vt:lpstr>
      <vt:lpstr>LOC_CF8B602A02AC5241A503C326C3E19963</vt:lpstr>
      <vt:lpstr>LOC_D4F555CD2EB1B648B0B6615626326827</vt:lpstr>
      <vt:lpstr>LOC_DA6AB044227A344788D696B625A04E6D</vt:lpstr>
      <vt:lpstr>LOC_E38DE42328E14E40B52AA8658B80C538</vt:lpstr>
      <vt:lpstr>LOC_E673C98430132341A7BB1F049827E758</vt:lpstr>
      <vt:lpstr>PU_102CAE503E5C6849B8CEA0577156B30B</vt:lpstr>
      <vt:lpstr>PU_1032EB2018323B4784B90EA2DA7F80AC</vt:lpstr>
      <vt:lpstr>PU_1ADECA23FF479343B539B3134F1B5099</vt:lpstr>
      <vt:lpstr>PU_21CC46DFEB8AD345BC94F2E759A3AD3E</vt:lpstr>
      <vt:lpstr>PU_2372E1E4230FBF45BEB633764445A2BB</vt:lpstr>
      <vt:lpstr>PU_2FB04F91A0E38E46938236F4271A6D31</vt:lpstr>
      <vt:lpstr>PU_31641E5FC2906F47A84EB414E38FB4A2</vt:lpstr>
      <vt:lpstr>PU_720E16BB5AA388459C9C9044A6BD4FE2</vt:lpstr>
      <vt:lpstr>PU_733284271489964A8BB136D0FE9F2D70</vt:lpstr>
      <vt:lpstr>PU_7616E815D64D1B45B946A525522F8B83</vt:lpstr>
      <vt:lpstr>PU_7CE27BAB5C29B94E95D80ED768F889E9</vt:lpstr>
      <vt:lpstr>PU_8E8EB39D94FE5B4E9B9CC59E8FE986C2</vt:lpstr>
      <vt:lpstr>PU_9218EE3AD0475C47832C514AD11D3352</vt:lpstr>
      <vt:lpstr>PU_9FCBBF94197D1947ABD7687D27C701B9</vt:lpstr>
      <vt:lpstr>PU_ADA1B847EDF2FE41AECF95CA809292CA</vt:lpstr>
      <vt:lpstr>PU_B862402EFAA2AB498B55B53DF6FF2E4D</vt:lpstr>
      <vt:lpstr>PU_C75DA9685DEF2343B549C9F40B934872</vt:lpstr>
      <vt:lpstr>PU_C83E95C908B29142980E342A8BA99CE7</vt:lpstr>
      <vt:lpstr>PU_CB614D50A87E5F4EBAF2BB51818EE01E</vt:lpstr>
      <vt:lpstr>PU_CF8B602A02AC5241A503C326C3E19963</vt:lpstr>
      <vt:lpstr>PU_D334E5012872A64FBB9C696F26942104</vt:lpstr>
      <vt:lpstr>PU_D4F555CD2EB1B648B0B6615626326827</vt:lpstr>
      <vt:lpstr>PU_DA6AB044227A344788D696B625A04E6D</vt:lpstr>
      <vt:lpstr>PU_DC0CF953B0CA3D4F8AAF1C10269691D6</vt:lpstr>
      <vt:lpstr>PU_DDC994B6F8053C42969C9B1C6E367C01</vt:lpstr>
      <vt:lpstr>PU_E38DE42328E14E40B52AA8658B80C538</vt:lpstr>
      <vt:lpstr>PU_E673C98430132341A7BB1F049827E758</vt:lpstr>
      <vt:lpstr>QTE_102CAE503E5C6849B8CEA0577156B30B</vt:lpstr>
      <vt:lpstr>QTE_1032EB2018323B4784B90EA2DA7F80AC</vt:lpstr>
      <vt:lpstr>QTE_1ADECA23FF479343B539B3134F1B5099</vt:lpstr>
      <vt:lpstr>QTE_21CC46DFEB8AD345BC94F2E759A3AD3E</vt:lpstr>
      <vt:lpstr>QTE_2372E1E4230FBF45BEB633764445A2BB</vt:lpstr>
      <vt:lpstr>QTE_2FB04F91A0E38E46938236F4271A6D31</vt:lpstr>
      <vt:lpstr>QTE_31641E5FC2906F47A84EB414E38FB4A2</vt:lpstr>
      <vt:lpstr>QTE_720E16BB5AA388459C9C9044A6BD4FE2</vt:lpstr>
      <vt:lpstr>QTE_733284271489964A8BB136D0FE9F2D70</vt:lpstr>
      <vt:lpstr>QTE_7616E815D64D1B45B946A525522F8B83</vt:lpstr>
      <vt:lpstr>QTE_7CE27BAB5C29B94E95D80ED768F889E9</vt:lpstr>
      <vt:lpstr>QTE_8E8EB39D94FE5B4E9B9CC59E8FE986C2</vt:lpstr>
      <vt:lpstr>QTE_9218EE3AD0475C47832C514AD11D3352</vt:lpstr>
      <vt:lpstr>QTE_9FCBBF94197D1947ABD7687D27C701B9</vt:lpstr>
      <vt:lpstr>QTE_ADA1B847EDF2FE41AECF95CA809292CA</vt:lpstr>
      <vt:lpstr>QTE_B862402EFAA2AB498B55B53DF6FF2E4D</vt:lpstr>
      <vt:lpstr>QTE_C75DA9685DEF2343B549C9F40B934872</vt:lpstr>
      <vt:lpstr>QTE_C83E95C908B29142980E342A8BA99CE7</vt:lpstr>
      <vt:lpstr>QTE_CB614D50A87E5F4EBAF2BB51818EE01E</vt:lpstr>
      <vt:lpstr>QTE_CF8B602A02AC5241A503C326C3E19963</vt:lpstr>
      <vt:lpstr>QTE_D334E5012872A64FBB9C696F26942104</vt:lpstr>
      <vt:lpstr>QTE_D4F555CD2EB1B648B0B6615626326827</vt:lpstr>
      <vt:lpstr>QTE_DA6AB044227A344788D696B625A04E6D</vt:lpstr>
      <vt:lpstr>QTE_DC0CF953B0CA3D4F8AAF1C10269691D6</vt:lpstr>
      <vt:lpstr>QTE_DDC994B6F8053C42969C9B1C6E367C01</vt:lpstr>
      <vt:lpstr>QTE_E38DE42328E14E40B52AA8658B80C538</vt:lpstr>
      <vt:lpstr>QTE_E673C98430132341A7BB1F049827E758</vt:lpstr>
      <vt:lpstr>TLOC_1032EB2018323B4784B90EA2DA7F80AC</vt:lpstr>
      <vt:lpstr>TLOC_2372E1E4230FBF45BEB633764445A2BB</vt:lpstr>
      <vt:lpstr>TLOC_2FB04F91A0E38E46938236F4271A6D31</vt:lpstr>
      <vt:lpstr>TLOC_31641E5FC2906F47A84EB414E38FB4A2</vt:lpstr>
      <vt:lpstr>TLOC_720E16BB5AA388459C9C9044A6BD4FE2</vt:lpstr>
      <vt:lpstr>TLOC_7616E815D64D1B45B946A525522F8B83</vt:lpstr>
      <vt:lpstr>TLOC_ADA1B847EDF2FE41AECF95CA809292CA</vt:lpstr>
      <vt:lpstr>TLOC_B862402EFAA2AB498B55B53DF6FF2E4D</vt:lpstr>
      <vt:lpstr>TLOC_CB614D50A87E5F4EBAF2BB51818EE01E</vt:lpstr>
      <vt:lpstr>TLOC_CF8B602A02AC5241A503C326C3E19963</vt:lpstr>
      <vt:lpstr>TLOC_D4F555CD2EB1B648B0B6615626326827</vt:lpstr>
      <vt:lpstr>TLOC_DA6AB044227A344788D696B625A04E6D</vt:lpstr>
      <vt:lpstr>TLOC_E38DE42328E14E40B52AA8658B80C538</vt:lpstr>
      <vt:lpstr>TLOC_E673C98430132341A7BB1F049827E758</vt:lpstr>
      <vt:lpstr>UNITE_102CAE503E5C6849B8CEA0577156B30B</vt:lpstr>
      <vt:lpstr>UNITE_1032EB2018323B4784B90EA2DA7F80AC</vt:lpstr>
      <vt:lpstr>UNITE_1ADECA23FF479343B539B3134F1B5099</vt:lpstr>
      <vt:lpstr>UNITE_21CC46DFEB8AD345BC94F2E759A3AD3E</vt:lpstr>
      <vt:lpstr>UNITE_2372E1E4230FBF45BEB633764445A2BB</vt:lpstr>
      <vt:lpstr>UNITE_2FB04F91A0E38E46938236F4271A6D31</vt:lpstr>
      <vt:lpstr>UNITE_31641E5FC2906F47A84EB414E38FB4A2</vt:lpstr>
      <vt:lpstr>UNITE_720E16BB5AA388459C9C9044A6BD4FE2</vt:lpstr>
      <vt:lpstr>UNITE_733284271489964A8BB136D0FE9F2D70</vt:lpstr>
      <vt:lpstr>UNITE_7616E815D64D1B45B946A525522F8B83</vt:lpstr>
      <vt:lpstr>UNITE_7CE27BAB5C29B94E95D80ED768F889E9</vt:lpstr>
      <vt:lpstr>UNITE_8E8EB39D94FE5B4E9B9CC59E8FE986C2</vt:lpstr>
      <vt:lpstr>UNITE_9218EE3AD0475C47832C514AD11D3352</vt:lpstr>
      <vt:lpstr>UNITE_9FCBBF94197D1947ABD7687D27C701B9</vt:lpstr>
      <vt:lpstr>UNITE_ADA1B847EDF2FE41AECF95CA809292CA</vt:lpstr>
      <vt:lpstr>UNITE_B862402EFAA2AB498B55B53DF6FF2E4D</vt:lpstr>
      <vt:lpstr>UNITE_C75DA9685DEF2343B549C9F40B934872</vt:lpstr>
      <vt:lpstr>UNITE_C83E95C908B29142980E342A8BA99CE7</vt:lpstr>
      <vt:lpstr>UNITE_CB614D50A87E5F4EBAF2BB51818EE01E</vt:lpstr>
      <vt:lpstr>UNITE_CF8B602A02AC5241A503C326C3E19963</vt:lpstr>
      <vt:lpstr>UNITE_D334E5012872A64FBB9C696F26942104</vt:lpstr>
      <vt:lpstr>UNITE_D4F555CD2EB1B648B0B6615626326827</vt:lpstr>
      <vt:lpstr>UNITE_DA6AB044227A344788D696B625A04E6D</vt:lpstr>
      <vt:lpstr>UNITE_DC0CF953B0CA3D4F8AAF1C10269691D6</vt:lpstr>
      <vt:lpstr>UNITE_DDC994B6F8053C42969C9B1C6E367C01</vt:lpstr>
      <vt:lpstr>UNITE_E38DE42328E14E40B52AA8658B80C538</vt:lpstr>
      <vt:lpstr>UNITE_E673C98430132341A7BB1F049827E758</vt:lpstr>
      <vt:lpstr>dpgf!Zone_d_impression</vt:lpstr>
      <vt:lpstr>'pdg06'!Zone_d_impression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2025-06-13T23:09:57Z</cp:lastPrinted>
  <dcterms:modified xsi:type="dcterms:W3CDTF">2025-06-13T23:10:00Z</dcterms:modified>
</cp:coreProperties>
</file>